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\\LS-YL180\share\081 生涯学習係\195205-1ジュニアジャンプ大会\R07年度(2026開催)第28回\01_開催案内\申込書\WEB掲載\"/>
    </mc:Choice>
  </mc:AlternateContent>
  <xr:revisionPtr revIDLastSave="0" documentId="13_ncr:1_{8D7B8264-844C-421E-8926-24316D88B456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注意事項" sheetId="5" r:id="rId1"/>
    <sheet name="基本情報" sheetId="6" r:id="rId2"/>
    <sheet name="選手情報" sheetId="7" r:id="rId3"/>
    <sheet name="記入例" sheetId="9" r:id="rId4"/>
    <sheet name="編集禁止" sheetId="11" r:id="rId5"/>
  </sheets>
  <externalReferences>
    <externalReference r:id="rId6"/>
  </externalReferences>
  <definedNames>
    <definedName name="_Hlk72825511" localSheetId="3">記入例!#REF!</definedName>
    <definedName name="_Hlk72825511" localSheetId="2">選手情報!#REF!</definedName>
    <definedName name="_xlnm.Print_Area" localSheetId="1">基本情報!$A$1:$E$24</definedName>
    <definedName name="_xlnm.Print_Area" localSheetId="3">記入例!$A$1:$AC$54</definedName>
    <definedName name="_xlnm.Print_Area" localSheetId="2">選手情報!$A$1:$AD$54</definedName>
    <definedName name="_xlnm.Print_Area" localSheetId="4">編集禁止!$A$1:$V$2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6" l="1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4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" i="7"/>
  <c r="B64" i="7"/>
  <c r="B63" i="7"/>
  <c r="B62" i="7"/>
  <c r="B61" i="7"/>
  <c r="B60" i="7"/>
  <c r="B59" i="7"/>
  <c r="B58" i="7"/>
  <c r="B57" i="7"/>
  <c r="B56" i="7"/>
  <c r="B55" i="7"/>
  <c r="V2" i="11" l="1"/>
  <c r="U2" i="11"/>
  <c r="T2" i="11"/>
  <c r="S2" i="11"/>
  <c r="Q2" i="11"/>
  <c r="P2" i="11"/>
  <c r="O2" i="11"/>
  <c r="N2" i="11"/>
  <c r="M2" i="11"/>
  <c r="L2" i="11"/>
  <c r="K2" i="11"/>
  <c r="J2" i="11"/>
  <c r="I2" i="11"/>
  <c r="H2" i="11"/>
  <c r="G2" i="11"/>
  <c r="F2" i="11"/>
  <c r="E2" i="11"/>
  <c r="D2" i="11"/>
  <c r="C2" i="11"/>
  <c r="B2" i="11"/>
  <c r="A2" i="11"/>
  <c r="R2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4" authorId="0" shapeId="0" xr:uid="{3D824906-F9D1-44E9-B5B0-D7E49F930DBF}">
      <text>
        <r>
          <rPr>
            <sz val="9"/>
            <color indexed="81"/>
            <rFont val="ＭＳ Ｐゴシック"/>
            <family val="3"/>
            <charset val="128"/>
          </rPr>
          <t xml:space="preserve">学校・チーム名を記入してください。
</t>
        </r>
      </text>
    </comment>
    <comment ref="G4" authorId="0" shapeId="0" xr:uid="{66A8100F-3E45-4FC5-93EA-5AE0DD4F2B44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N4" authorId="0" shapeId="0" xr:uid="{C2DA533C-8326-480D-84A4-34813CED13CF}">
      <text>
        <r>
          <rPr>
            <sz val="9"/>
            <color indexed="81"/>
            <rFont val="ＭＳ Ｐゴシック"/>
            <family val="3"/>
            <charset val="128"/>
          </rPr>
          <t xml:space="preserve">選手について特記事項がありましたらご記入ください
</t>
        </r>
      </text>
    </comment>
  </commentList>
</comments>
</file>

<file path=xl/sharedStrings.xml><?xml version="1.0" encoding="utf-8"?>
<sst xmlns="http://schemas.openxmlformats.org/spreadsheetml/2006/main" count="281" uniqueCount="126">
  <si>
    <t>ふりがな</t>
    <phoneticPr fontId="1"/>
  </si>
  <si>
    <t>学校・チーム名</t>
    <rPh sb="0" eb="2">
      <t>ガッコウ</t>
    </rPh>
    <rPh sb="6" eb="7">
      <t>メイ</t>
    </rPh>
    <phoneticPr fontId="1"/>
  </si>
  <si>
    <t>チームランク</t>
    <phoneticPr fontId="1"/>
  </si>
  <si>
    <t>氏名</t>
    <rPh sb="0" eb="2">
      <t>シメイ</t>
    </rPh>
    <phoneticPr fontId="1"/>
  </si>
  <si>
    <t>性別</t>
    <rPh sb="0" eb="2">
      <t>セイベツ</t>
    </rPh>
    <phoneticPr fontId="1"/>
  </si>
  <si>
    <t>学年</t>
    <rPh sb="0" eb="2">
      <t>ガクネン</t>
    </rPh>
    <phoneticPr fontId="1"/>
  </si>
  <si>
    <t>備考</t>
    <rPh sb="0" eb="2">
      <t>ビコウ</t>
    </rPh>
    <phoneticPr fontId="1"/>
  </si>
  <si>
    <t>申込料</t>
    <rPh sb="0" eb="2">
      <t>モウシコミ</t>
    </rPh>
    <rPh sb="2" eb="3">
      <t>リョウ</t>
    </rPh>
    <phoneticPr fontId="1"/>
  </si>
  <si>
    <t>生年月日</t>
    <rPh sb="0" eb="4">
      <t>セイネンガッピ</t>
    </rPh>
    <phoneticPr fontId="1"/>
  </si>
  <si>
    <t>電話番号</t>
    <rPh sb="0" eb="4">
      <t>デンワバンゴウ</t>
    </rPh>
    <phoneticPr fontId="1"/>
  </si>
  <si>
    <t>加入保険</t>
    <rPh sb="0" eb="4">
      <t>カニュウホケン</t>
    </rPh>
    <phoneticPr fontId="1"/>
  </si>
  <si>
    <t>順位</t>
    <rPh sb="0" eb="2">
      <t>ジュンイ</t>
    </rPh>
    <phoneticPr fontId="1"/>
  </si>
  <si>
    <t>領収書宛名</t>
    <rPh sb="0" eb="3">
      <t>リョウシュウショ</t>
    </rPh>
    <rPh sb="3" eb="5">
      <t>アテナ</t>
    </rPh>
    <phoneticPr fontId="1"/>
  </si>
  <si>
    <t>申込責任者</t>
    <rPh sb="0" eb="5">
      <t>モウシコミセキニンシャ</t>
    </rPh>
    <phoneticPr fontId="1"/>
  </si>
  <si>
    <t>住所</t>
    <rPh sb="0" eb="2">
      <t>ジュウショ</t>
    </rPh>
    <phoneticPr fontId="1"/>
  </si>
  <si>
    <t>連絡先（携帯）</t>
    <rPh sb="0" eb="3">
      <t>レンラクサキ</t>
    </rPh>
    <rPh sb="4" eb="6">
      <t>ケイタイ</t>
    </rPh>
    <phoneticPr fontId="1"/>
  </si>
  <si>
    <t>宿泊先</t>
    <rPh sb="0" eb="3">
      <t>シュクハクサキ</t>
    </rPh>
    <phoneticPr fontId="1"/>
  </si>
  <si>
    <t>名称</t>
    <rPh sb="0" eb="2">
      <t>メイショウ</t>
    </rPh>
    <phoneticPr fontId="1"/>
  </si>
  <si>
    <t>Eメール提出様式入力上の手順・注意事項</t>
    <rPh sb="4" eb="6">
      <t>テイシュツ</t>
    </rPh>
    <rPh sb="6" eb="8">
      <t>ヨウシキ</t>
    </rPh>
    <rPh sb="8" eb="10">
      <t>ニュウリョク</t>
    </rPh>
    <rPh sb="9" eb="10">
      <t>キニュウ</t>
    </rPh>
    <rPh sb="10" eb="11">
      <t>ジョウ</t>
    </rPh>
    <rPh sb="12" eb="14">
      <t>テジュン</t>
    </rPh>
    <rPh sb="15" eb="17">
      <t>チュウイ</t>
    </rPh>
    <rPh sb="17" eb="19">
      <t>ジコウ</t>
    </rPh>
    <phoneticPr fontId="10"/>
  </si>
  <si>
    <t>・</t>
    <phoneticPr fontId="1"/>
  </si>
  <si>
    <t>ファイル名に「チーム・学校名」を記載して下さい。</t>
    <rPh sb="4" eb="5">
      <t>メイ</t>
    </rPh>
    <rPh sb="11" eb="13">
      <t>ガッコウ</t>
    </rPh>
    <rPh sb="13" eb="14">
      <t>メイ</t>
    </rPh>
    <rPh sb="16" eb="18">
      <t>キサイ</t>
    </rPh>
    <rPh sb="20" eb="21">
      <t>クダ</t>
    </rPh>
    <phoneticPr fontId="1"/>
  </si>
  <si>
    <t>お送りいただいたデータ（メール送信したもの）を元にプログラム、賞状やアナウンスに利用するため、氏名等お間違いのないように入力してください。</t>
    <rPh sb="1" eb="2">
      <t>オク</t>
    </rPh>
    <phoneticPr fontId="1"/>
  </si>
  <si>
    <t>ご氏名に外字が用いられている場合、印刷等の都合上、常用漢字に修正させていただく場合がございます。あらかじめご了承ください。</t>
    <rPh sb="1" eb="3">
      <t>シメイ</t>
    </rPh>
    <rPh sb="4" eb="6">
      <t>ガイジ</t>
    </rPh>
    <rPh sb="7" eb="8">
      <t>モチ</t>
    </rPh>
    <rPh sb="14" eb="16">
      <t>バアイ</t>
    </rPh>
    <rPh sb="17" eb="19">
      <t>インサツ</t>
    </rPh>
    <rPh sb="19" eb="20">
      <t>トウ</t>
    </rPh>
    <rPh sb="21" eb="24">
      <t>ツゴウジョウ</t>
    </rPh>
    <rPh sb="25" eb="29">
      <t>ジョウヨウカンジ</t>
    </rPh>
    <rPh sb="30" eb="32">
      <t>シュウセイ</t>
    </rPh>
    <rPh sb="39" eb="41">
      <t>バアイ</t>
    </rPh>
    <rPh sb="54" eb="56">
      <t>リョウショウ</t>
    </rPh>
    <phoneticPr fontId="1"/>
  </si>
  <si>
    <t>大項目</t>
    <rPh sb="0" eb="3">
      <t>ダイコウモク</t>
    </rPh>
    <phoneticPr fontId="1"/>
  </si>
  <si>
    <t>小項目</t>
    <rPh sb="0" eb="3">
      <t>ショウコウモク</t>
    </rPh>
    <phoneticPr fontId="1"/>
  </si>
  <si>
    <t>記入欄</t>
    <rPh sb="0" eb="3">
      <t>キニュウラン</t>
    </rPh>
    <phoneticPr fontId="1"/>
  </si>
  <si>
    <t>記入例</t>
    <rPh sb="0" eb="3">
      <t>キニュウレイ</t>
    </rPh>
    <phoneticPr fontId="1"/>
  </si>
  <si>
    <t>空白の場合は、領収書宛名は学校･チーム名で発行します。</t>
    <rPh sb="0" eb="2">
      <t>クウハク</t>
    </rPh>
    <rPh sb="3" eb="5">
      <t>バアイ</t>
    </rPh>
    <rPh sb="7" eb="10">
      <t>リョウシュウショ</t>
    </rPh>
    <rPh sb="10" eb="12">
      <t>アテナ</t>
    </rPh>
    <rPh sb="13" eb="15">
      <t>ガッコウ</t>
    </rPh>
    <rPh sb="19" eb="20">
      <t>メイ</t>
    </rPh>
    <rPh sb="21" eb="23">
      <t>ハッコウ</t>
    </rPh>
    <phoneticPr fontId="1"/>
  </si>
  <si>
    <t>木島　太郎</t>
    <rPh sb="0" eb="2">
      <t>キジマ</t>
    </rPh>
    <rPh sb="3" eb="5">
      <t>タロウ</t>
    </rPh>
    <phoneticPr fontId="1"/>
  </si>
  <si>
    <t>きじま　たろう</t>
    <phoneticPr fontId="1"/>
  </si>
  <si>
    <t>役職等</t>
    <rPh sb="0" eb="3">
      <t>ヤクショクトウ</t>
    </rPh>
    <phoneticPr fontId="1"/>
  </si>
  <si>
    <t>例：学校長、教諭、監督、保護者代表等</t>
    <rPh sb="0" eb="1">
      <t>レイ</t>
    </rPh>
    <rPh sb="2" eb="5">
      <t>ガッコウチョウ</t>
    </rPh>
    <rPh sb="6" eb="8">
      <t>キョウユ</t>
    </rPh>
    <rPh sb="9" eb="11">
      <t>カントク</t>
    </rPh>
    <rPh sb="12" eb="15">
      <t>ホゴシャ</t>
    </rPh>
    <rPh sb="15" eb="17">
      <t>ダイヒョウ</t>
    </rPh>
    <rPh sb="17" eb="18">
      <t>トウ</t>
    </rPh>
    <phoneticPr fontId="1"/>
  </si>
  <si>
    <t>団体・チーム連絡先</t>
    <rPh sb="0" eb="2">
      <t>ダンタイ</t>
    </rPh>
    <rPh sb="6" eb="9">
      <t>レンラクサキ</t>
    </rPh>
    <phoneticPr fontId="1"/>
  </si>
  <si>
    <t>郵便番号</t>
    <rPh sb="0" eb="4">
      <t>ユウビンバンゴウ</t>
    </rPh>
    <phoneticPr fontId="1"/>
  </si>
  <si>
    <t>389-ｘｘｘｘ</t>
    <phoneticPr fontId="1"/>
  </si>
  <si>
    <t>（書類送付先）</t>
    <rPh sb="1" eb="6">
      <t>ショルイソウフサキ</t>
    </rPh>
    <phoneticPr fontId="1"/>
  </si>
  <si>
    <t>長野県ｘｘ市大字○○xxxx番地</t>
    <rPh sb="0" eb="3">
      <t>ナガノケン</t>
    </rPh>
    <rPh sb="5" eb="6">
      <t>シ</t>
    </rPh>
    <rPh sb="6" eb="8">
      <t>オオアザ</t>
    </rPh>
    <rPh sb="14" eb="16">
      <t>バンチ</t>
    </rPh>
    <phoneticPr fontId="1"/>
  </si>
  <si>
    <t>方書</t>
    <rPh sb="0" eb="1">
      <t>カタ</t>
    </rPh>
    <rPh sb="1" eb="2">
      <t>ショ</t>
    </rPh>
    <phoneticPr fontId="1"/>
  </si>
  <si>
    <t>○○中学校、○○アパート〇号室、○○ビル等</t>
    <rPh sb="2" eb="5">
      <t>チュウガッコウ</t>
    </rPh>
    <rPh sb="13" eb="15">
      <t>ゴウシツ</t>
    </rPh>
    <rPh sb="20" eb="21">
      <t>トウ</t>
    </rPh>
    <phoneticPr fontId="1"/>
  </si>
  <si>
    <t>0269-ｘｘ-ｘｘｘｘ</t>
    <phoneticPr fontId="1"/>
  </si>
  <si>
    <t>E-mail</t>
    <phoneticPr fontId="1"/>
  </si>
  <si>
    <t>xxxx@xxxxx.ne.jp</t>
    <phoneticPr fontId="1"/>
  </si>
  <si>
    <t>保護者承諾</t>
    <rPh sb="0" eb="3">
      <t>ホゴシャ</t>
    </rPh>
    <rPh sb="3" eb="5">
      <t>ショウダク</t>
    </rPh>
    <phoneticPr fontId="1"/>
  </si>
  <si>
    <t>承諾済</t>
    <rPh sb="0" eb="2">
      <t>ショウダク</t>
    </rPh>
    <rPh sb="2" eb="3">
      <t>スミ</t>
    </rPh>
    <phoneticPr fontId="1"/>
  </si>
  <si>
    <t>ドロップダウンリストから選択してください。</t>
    <rPh sb="12" eb="14">
      <t>センタク</t>
    </rPh>
    <phoneticPr fontId="1"/>
  </si>
  <si>
    <t>当日責任者</t>
    <rPh sb="0" eb="2">
      <t>トウジツ</t>
    </rPh>
    <rPh sb="2" eb="5">
      <t>セキニンシャ</t>
    </rPh>
    <phoneticPr fontId="1"/>
  </si>
  <si>
    <t>木島　花子</t>
    <rPh sb="0" eb="2">
      <t>キジマ</t>
    </rPh>
    <rPh sb="3" eb="5">
      <t>ハナコ</t>
    </rPh>
    <phoneticPr fontId="1"/>
  </si>
  <si>
    <t>きじま　はなこ</t>
    <phoneticPr fontId="1"/>
  </si>
  <si>
    <t>080-xxxx-xxxx</t>
    <phoneticPr fontId="1"/>
  </si>
  <si>
    <t>教諭</t>
    <rPh sb="0" eb="2">
      <t>キョウユ</t>
    </rPh>
    <phoneticPr fontId="1"/>
  </si>
  <si>
    <t>申込者数</t>
    <rPh sb="0" eb="4">
      <t>モウシコミシャスウ</t>
    </rPh>
    <phoneticPr fontId="1"/>
  </si>
  <si>
    <r>
      <t>申し込み</t>
    </r>
    <r>
      <rPr>
        <sz val="11"/>
        <color rgb="FFFF0000"/>
        <rFont val="ＭＳ Ｐゴシック"/>
        <family val="3"/>
        <charset val="128"/>
        <scheme val="minor"/>
      </rPr>
      <t>人数</t>
    </r>
    <r>
      <rPr>
        <sz val="11"/>
        <color theme="1"/>
        <rFont val="ＭＳ Ｐゴシック"/>
        <family val="2"/>
        <scheme val="minor"/>
      </rPr>
      <t>を記入（数値のみ）</t>
    </r>
    <rPh sb="0" eb="1">
      <t>モウ</t>
    </rPh>
    <rPh sb="2" eb="3">
      <t>コ</t>
    </rPh>
    <rPh sb="4" eb="6">
      <t>ニンズウ</t>
    </rPh>
    <rPh sb="7" eb="9">
      <t>キニュウ</t>
    </rPh>
    <rPh sb="10" eb="12">
      <t>スウチ</t>
    </rPh>
    <phoneticPr fontId="1"/>
  </si>
  <si>
    <t>（自動計算）</t>
    <rPh sb="1" eb="5">
      <t>ジドウケイサン</t>
    </rPh>
    <phoneticPr fontId="1"/>
  </si>
  <si>
    <t>金額をご確認ください。</t>
    <rPh sb="0" eb="2">
      <t>キンガク</t>
    </rPh>
    <rPh sb="4" eb="6">
      <t>カクニン</t>
    </rPh>
    <phoneticPr fontId="1"/>
  </si>
  <si>
    <t>納付日、納付方法</t>
    <rPh sb="0" eb="2">
      <t>ノウフ</t>
    </rPh>
    <rPh sb="2" eb="3">
      <t>ビ</t>
    </rPh>
    <rPh sb="4" eb="8">
      <t>ノウフホウホウ</t>
    </rPh>
    <phoneticPr fontId="1"/>
  </si>
  <si>
    <t>納付日</t>
    <rPh sb="0" eb="2">
      <t>ノウフ</t>
    </rPh>
    <rPh sb="2" eb="3">
      <t>ビ</t>
    </rPh>
    <phoneticPr fontId="1"/>
  </si>
  <si>
    <t>納付した日または予定日を記入してください。</t>
    <rPh sb="0" eb="2">
      <t>ノウフ</t>
    </rPh>
    <rPh sb="4" eb="5">
      <t>ヒ</t>
    </rPh>
    <rPh sb="8" eb="11">
      <t>ヨテイビ</t>
    </rPh>
    <rPh sb="12" eb="14">
      <t>キニュウ</t>
    </rPh>
    <phoneticPr fontId="1"/>
  </si>
  <si>
    <t>納付方法</t>
    <rPh sb="0" eb="2">
      <t>ノウフ</t>
    </rPh>
    <rPh sb="2" eb="4">
      <t>ホウホウ</t>
    </rPh>
    <phoneticPr fontId="1"/>
  </si>
  <si>
    <t>口座振込</t>
    <rPh sb="0" eb="4">
      <t>コウザフリコミ</t>
    </rPh>
    <phoneticPr fontId="1"/>
  </si>
  <si>
    <t>○○荘</t>
    <rPh sb="2" eb="3">
      <t>ソウ</t>
    </rPh>
    <phoneticPr fontId="1"/>
  </si>
  <si>
    <t>未定、宿泊なしの場合もその旨記載ください。</t>
    <rPh sb="0" eb="2">
      <t>ミテイ</t>
    </rPh>
    <rPh sb="3" eb="5">
      <t>シュクハク</t>
    </rPh>
    <rPh sb="8" eb="10">
      <t>バアイ</t>
    </rPh>
    <rPh sb="13" eb="14">
      <t>ムネ</t>
    </rPh>
    <rPh sb="14" eb="16">
      <t>キサイ</t>
    </rPh>
    <phoneticPr fontId="1"/>
  </si>
  <si>
    <t>選手情報</t>
    <rPh sb="0" eb="2">
      <t>センシュ</t>
    </rPh>
    <rPh sb="2" eb="4">
      <t>ジョウホウ</t>
    </rPh>
    <phoneticPr fontId="1"/>
  </si>
  <si>
    <t>出場組</t>
    <rPh sb="0" eb="3">
      <t>シュツジョウクミ</t>
    </rPh>
    <phoneticPr fontId="1"/>
  </si>
  <si>
    <t>№</t>
    <phoneticPr fontId="1"/>
  </si>
  <si>
    <t>選手氏名</t>
    <rPh sb="0" eb="2">
      <t>センシュ</t>
    </rPh>
    <rPh sb="2" eb="4">
      <t>シメイ</t>
    </rPh>
    <phoneticPr fontId="1"/>
  </si>
  <si>
    <t>保険会社名</t>
    <rPh sb="0" eb="5">
      <t>ホケンカイシャメイ</t>
    </rPh>
    <phoneticPr fontId="1"/>
  </si>
  <si>
    <t>保険番号</t>
    <rPh sb="0" eb="4">
      <t>ホケンバンゴウ</t>
    </rPh>
    <phoneticPr fontId="1"/>
  </si>
  <si>
    <t>○○小学校</t>
    <rPh sb="2" eb="5">
      <t>ショウガッコウ</t>
    </rPh>
    <phoneticPr fontId="1"/>
  </si>
  <si>
    <t>女子</t>
  </si>
  <si>
    <t>○○傷害保険</t>
    <rPh sb="2" eb="4">
      <t>ショウガイ</t>
    </rPh>
    <rPh sb="4" eb="6">
      <t>ホケン</t>
    </rPh>
    <phoneticPr fontId="1"/>
  </si>
  <si>
    <t>xxxxxxxx</t>
    <phoneticPr fontId="1"/>
  </si>
  <si>
    <t>……</t>
    <phoneticPr fontId="1"/>
  </si>
  <si>
    <t>男子</t>
  </si>
  <si>
    <t>大会成績１</t>
    <rPh sb="0" eb="4">
      <t>タイカイセイセキ</t>
    </rPh>
    <phoneticPr fontId="1"/>
  </si>
  <si>
    <t>大会名（年度等も入れる）</t>
    <rPh sb="0" eb="3">
      <t>タイカイメイ</t>
    </rPh>
    <rPh sb="4" eb="6">
      <t>ネンド</t>
    </rPh>
    <rPh sb="6" eb="7">
      <t>トウ</t>
    </rPh>
    <rPh sb="8" eb="9">
      <t>イ</t>
    </rPh>
    <phoneticPr fontId="1"/>
  </si>
  <si>
    <t>部門</t>
    <rPh sb="0" eb="2">
      <t>ブモン</t>
    </rPh>
    <phoneticPr fontId="1"/>
  </si>
  <si>
    <t>令和〇年度○○ジャンプ大会</t>
    <rPh sb="0" eb="2">
      <t>レイワ</t>
    </rPh>
    <rPh sb="3" eb="5">
      <t>ネンド</t>
    </rPh>
    <rPh sb="11" eb="13">
      <t>タイカイ</t>
    </rPh>
    <phoneticPr fontId="1"/>
  </si>
  <si>
    <t>第〇位</t>
    <rPh sb="0" eb="1">
      <t>ダイ</t>
    </rPh>
    <rPh sb="2" eb="3">
      <t>イ</t>
    </rPh>
    <phoneticPr fontId="1"/>
  </si>
  <si>
    <t>大会成績２</t>
    <rPh sb="0" eb="4">
      <t>タイカイセイセキ</t>
    </rPh>
    <phoneticPr fontId="1"/>
  </si>
  <si>
    <t>大会成績３</t>
    <rPh sb="0" eb="4">
      <t>タイカイセイセキ</t>
    </rPh>
    <phoneticPr fontId="1"/>
  </si>
  <si>
    <t>大会成績４</t>
    <rPh sb="0" eb="4">
      <t>タイカイセイセキ</t>
    </rPh>
    <phoneticPr fontId="1"/>
  </si>
  <si>
    <t>大会成績５</t>
    <rPh sb="0" eb="4">
      <t>タイカイセイセキ</t>
    </rPh>
    <phoneticPr fontId="1"/>
  </si>
  <si>
    <t>ドロップダウン
リストから選択</t>
    <rPh sb="13" eb="15">
      <t>センタク</t>
    </rPh>
    <phoneticPr fontId="1"/>
  </si>
  <si>
    <t>スペシャルジャンプ　小学生男子</t>
    <rPh sb="10" eb="13">
      <t>ショウガクセイ</t>
    </rPh>
    <rPh sb="13" eb="15">
      <t>ダンシ</t>
    </rPh>
    <phoneticPr fontId="1"/>
  </si>
  <si>
    <t>〇〇小学校</t>
    <rPh sb="0" eb="5">
      <t>マルマルショウガッコウ</t>
    </rPh>
    <phoneticPr fontId="1"/>
  </si>
  <si>
    <t>スポーツ安全保険</t>
    <rPh sb="4" eb="8">
      <t>アンゼンホケン</t>
    </rPh>
    <phoneticPr fontId="1"/>
  </si>
  <si>
    <t>長野　次郎</t>
    <rPh sb="0" eb="2">
      <t>ナガノ</t>
    </rPh>
    <rPh sb="3" eb="5">
      <t>ジロウ</t>
    </rPh>
    <phoneticPr fontId="1"/>
  </si>
  <si>
    <t>ながの　じろう</t>
    <phoneticPr fontId="1"/>
  </si>
  <si>
    <t>…</t>
    <phoneticPr fontId="1"/>
  </si>
  <si>
    <t>令和〇年度○○ジャンプ大会</t>
    <rPh sb="0" eb="2">
      <t>レイワ</t>
    </rPh>
    <rPh sb="2" eb="5">
      <t>マルネンド</t>
    </rPh>
    <rPh sb="11" eb="13">
      <t>タイカイ</t>
    </rPh>
    <phoneticPr fontId="1"/>
  </si>
  <si>
    <t>スペシャルジャンプ　小学生男子</t>
    <rPh sb="10" eb="15">
      <t>ショウガクセイダンシ</t>
    </rPh>
    <phoneticPr fontId="1"/>
  </si>
  <si>
    <t>優勝</t>
    <rPh sb="0" eb="2">
      <t>ユウショウ</t>
    </rPh>
    <phoneticPr fontId="1"/>
  </si>
  <si>
    <t>大会名（年度・回数等も入れる）</t>
    <rPh sb="0" eb="3">
      <t>タイカイメイ</t>
    </rPh>
    <rPh sb="4" eb="6">
      <t>ネンド</t>
    </rPh>
    <rPh sb="7" eb="9">
      <t>カイスウ</t>
    </rPh>
    <rPh sb="9" eb="10">
      <t>トウ</t>
    </rPh>
    <rPh sb="11" eb="12">
      <t>イ</t>
    </rPh>
    <phoneticPr fontId="1"/>
  </si>
  <si>
    <t>第〇回○○スキー大会</t>
    <rPh sb="0" eb="1">
      <t>ダイ</t>
    </rPh>
    <rPh sb="2" eb="3">
      <t>カイ</t>
    </rPh>
    <rPh sb="8" eb="10">
      <t>タイカイ</t>
    </rPh>
    <phoneticPr fontId="1"/>
  </si>
  <si>
    <t>スペシャルジャンプ　小学生の部</t>
    <rPh sb="10" eb="13">
      <t>ショウガクセイ</t>
    </rPh>
    <rPh sb="14" eb="15">
      <t>ブ</t>
    </rPh>
    <phoneticPr fontId="1"/>
  </si>
  <si>
    <t>第３位</t>
    <rPh sb="0" eb="1">
      <t>ダイ</t>
    </rPh>
    <rPh sb="2" eb="3">
      <t>イ</t>
    </rPh>
    <phoneticPr fontId="1"/>
  </si>
  <si>
    <t>基本情報、選手情報の緑色セルに記入してください。</t>
    <rPh sb="0" eb="4">
      <t>キホンジョウホウ</t>
    </rPh>
    <rPh sb="5" eb="9">
      <t>センシュジョウホウ</t>
    </rPh>
    <rPh sb="10" eb="11">
      <t>ミドリ</t>
    </rPh>
    <rPh sb="11" eb="12">
      <t>イロ</t>
    </rPh>
    <rPh sb="15" eb="17">
      <t>キニュウ</t>
    </rPh>
    <phoneticPr fontId="1"/>
  </si>
  <si>
    <t>中学生の参加についての
保護者承諾</t>
    <rPh sb="0" eb="3">
      <t>チュウガクセイ</t>
    </rPh>
    <rPh sb="4" eb="6">
      <t>サンカ</t>
    </rPh>
    <rPh sb="12" eb="17">
      <t>ホゴシャショウダク</t>
    </rPh>
    <phoneticPr fontId="1"/>
  </si>
  <si>
    <t>方書</t>
    <rPh sb="0" eb="1">
      <t>ホウ</t>
    </rPh>
    <rPh sb="1" eb="2">
      <t>ショ</t>
    </rPh>
    <phoneticPr fontId="9"/>
  </si>
  <si>
    <t>小学生　　   ＠2,000円</t>
    <rPh sb="0" eb="3">
      <t>ショウガクセイ</t>
    </rPh>
    <phoneticPr fontId="1"/>
  </si>
  <si>
    <t>申込団体名</t>
  </si>
  <si>
    <t>（クラブ名・学校・チーム名ほか）</t>
  </si>
  <si>
    <t>◯◯クラブ</t>
    <phoneticPr fontId="1"/>
  </si>
  <si>
    <t>選手入力票（木島平ジュニアジャンプ大会）</t>
    <rPh sb="0" eb="2">
      <t>センシュ</t>
    </rPh>
    <rPh sb="2" eb="4">
      <t>ニュウリョク</t>
    </rPh>
    <rPh sb="4" eb="5">
      <t>ヒョウ</t>
    </rPh>
    <phoneticPr fontId="1"/>
  </si>
  <si>
    <t>ふりがな</t>
    <phoneticPr fontId="1"/>
  </si>
  <si>
    <t>○○しょうがっこう</t>
    <phoneticPr fontId="1"/>
  </si>
  <si>
    <t>生年月日
西暦</t>
    <rPh sb="0" eb="4">
      <t>セイネンガッピ</t>
    </rPh>
    <rPh sb="5" eb="7">
      <t>セイレキ</t>
    </rPh>
    <phoneticPr fontId="1"/>
  </si>
  <si>
    <t>年齢
（自動計算）</t>
    <phoneticPr fontId="1"/>
  </si>
  <si>
    <t>申込団体名
（自動出力）</t>
    <rPh sb="7" eb="11">
      <t>ジドウシュツリョク</t>
    </rPh>
    <phoneticPr fontId="1"/>
  </si>
  <si>
    <t>申込団体名
（自動出力）</t>
    <phoneticPr fontId="1"/>
  </si>
  <si>
    <t>○○クラブ</t>
  </si>
  <si>
    <t>○○クラブ</t>
    <phoneticPr fontId="1"/>
  </si>
  <si>
    <t>年齢
（自動出力）</t>
    <rPh sb="0" eb="2">
      <t>ネンレイ</t>
    </rPh>
    <rPh sb="4" eb="6">
      <t>ジドウ</t>
    </rPh>
    <rPh sb="6" eb="8">
      <t>シュツリョク</t>
    </rPh>
    <phoneticPr fontId="1"/>
  </si>
  <si>
    <t>申込団体名称</t>
    <rPh sb="0" eb="2">
      <t>モウシコミ</t>
    </rPh>
    <rPh sb="2" eb="4">
      <t>ダンタイ</t>
    </rPh>
    <rPh sb="4" eb="6">
      <t>メイショウ</t>
    </rPh>
    <phoneticPr fontId="1"/>
  </si>
  <si>
    <t>送付先氏名</t>
    <rPh sb="0" eb="3">
      <t>ソウフサキ</t>
    </rPh>
    <rPh sb="3" eb="5">
      <t>シメイ</t>
    </rPh>
    <phoneticPr fontId="1"/>
  </si>
  <si>
    <t>当日責任者氏名</t>
    <rPh sb="0" eb="5">
      <t>トウジツセキニンシャ</t>
    </rPh>
    <rPh sb="5" eb="7">
      <t>シメイ</t>
    </rPh>
    <phoneticPr fontId="1"/>
  </si>
  <si>
    <t>小学生
＠2,000円</t>
    <rPh sb="0" eb="3">
      <t>ショウガクセイ</t>
    </rPh>
    <rPh sb="10" eb="11">
      <t>エン</t>
    </rPh>
    <phoneticPr fontId="1"/>
  </si>
  <si>
    <t>〇〇小学校</t>
    <phoneticPr fontId="1"/>
  </si>
  <si>
    <t>第28回木島平ジュニアジャンプ大会　参加申込票</t>
    <rPh sb="4" eb="7">
      <t>キジマダイラ</t>
    </rPh>
    <rPh sb="15" eb="17">
      <t>タイカイ</t>
    </rPh>
    <rPh sb="18" eb="22">
      <t>サンカモウシコミ</t>
    </rPh>
    <rPh sb="22" eb="23">
      <t>ヒョウ</t>
    </rPh>
    <phoneticPr fontId="1"/>
  </si>
  <si>
    <t>○○小学校長</t>
    <rPh sb="2" eb="5">
      <t>ショウガッコウ</t>
    </rPh>
    <rPh sb="5" eb="6">
      <t>チョウ</t>
    </rPh>
    <phoneticPr fontId="1"/>
  </si>
  <si>
    <t>4年以下男子</t>
  </si>
  <si>
    <t>5・6年男子</t>
  </si>
  <si>
    <t>　</t>
  </si>
  <si>
    <t>4年以下女子</t>
  </si>
  <si>
    <t>5・6年女子</t>
  </si>
  <si>
    <t>小学生の参加についての
保護者承諾</t>
    <rPh sb="0" eb="1">
      <t>ショウ</t>
    </rPh>
    <rPh sb="4" eb="6">
      <t>サンカ</t>
    </rPh>
    <rPh sb="12" eb="17">
      <t>ホゴシャショウダク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</si>
</sst>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)&quot;円&quot;;[Red]\(#,##0\)&quot;円&quot;"/>
  </numFmts>
  <fonts count="23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sz val="10"/>
      <color theme="1"/>
      <name val="ＭＳ Ｐゴシック"/>
      <family val="2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scheme val="minor"/>
    </font>
    <font>
      <b/>
      <sz val="16"/>
      <color theme="1"/>
      <name val="游ゴシック"/>
      <family val="3"/>
      <charset val="128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8"/>
      <color theme="1"/>
      <name val="ＭＳ Ｐゴシック"/>
      <family val="2"/>
      <scheme val="minor"/>
    </font>
    <font>
      <sz val="9"/>
      <color theme="2" tint="-0.74999237037263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1"/>
      <name val="游ゴシック"/>
      <family val="3"/>
      <charset val="128"/>
    </font>
    <font>
      <sz val="14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21" fillId="0" borderId="0" applyFont="0" applyFill="0" applyBorder="0" applyAlignment="0" applyProtection="0">
      <alignment vertical="center"/>
    </xf>
  </cellStyleXfs>
  <cellXfs count="18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0" fillId="0" borderId="5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vertical="center" wrapText="1"/>
    </xf>
    <xf numFmtId="0" fontId="2" fillId="0" borderId="0" xfId="0" applyFont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top"/>
    </xf>
    <xf numFmtId="0" fontId="4" fillId="2" borderId="0" xfId="0" applyFont="1" applyFill="1" applyAlignment="1">
      <alignment vertical="center" wrapText="1"/>
    </xf>
    <xf numFmtId="0" fontId="0" fillId="0" borderId="0" xfId="0" applyAlignment="1">
      <alignment wrapText="1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0" fillId="0" borderId="1" xfId="0" applyBorder="1" applyAlignment="1">
      <alignment vertical="center" shrinkToFit="1"/>
    </xf>
    <xf numFmtId="0" fontId="0" fillId="0" borderId="22" xfId="0" applyBorder="1" applyAlignment="1">
      <alignment vertical="center"/>
    </xf>
    <xf numFmtId="0" fontId="0" fillId="2" borderId="22" xfId="0" applyFill="1" applyBorder="1" applyAlignment="1" applyProtection="1">
      <alignment vertical="center"/>
      <protection locked="0"/>
    </xf>
    <xf numFmtId="0" fontId="13" fillId="0" borderId="22" xfId="0" applyFont="1" applyBorder="1" applyAlignment="1">
      <alignment vertical="center"/>
    </xf>
    <xf numFmtId="0" fontId="0" fillId="0" borderId="22" xfId="0" applyBorder="1" applyAlignment="1">
      <alignment vertical="center" shrinkToFit="1"/>
    </xf>
    <xf numFmtId="0" fontId="0" fillId="0" borderId="5" xfId="0" applyBorder="1" applyAlignment="1">
      <alignment vertical="center"/>
    </xf>
    <xf numFmtId="0" fontId="0" fillId="2" borderId="5" xfId="0" applyFill="1" applyBorder="1" applyAlignment="1" applyProtection="1">
      <alignment vertical="center"/>
      <protection locked="0"/>
    </xf>
    <xf numFmtId="0" fontId="13" fillId="0" borderId="5" xfId="0" applyFont="1" applyBorder="1" applyAlignment="1">
      <alignment vertical="center"/>
    </xf>
    <xf numFmtId="0" fontId="0" fillId="2" borderId="1" xfId="0" applyFill="1" applyBorder="1" applyAlignment="1" applyProtection="1">
      <alignment vertical="center"/>
      <protection locked="0"/>
    </xf>
    <xf numFmtId="0" fontId="13" fillId="0" borderId="1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2" borderId="7" xfId="0" applyFill="1" applyBorder="1" applyAlignment="1" applyProtection="1">
      <alignment vertical="center"/>
      <protection locked="0"/>
    </xf>
    <xf numFmtId="0" fontId="13" fillId="0" borderId="7" xfId="0" applyFont="1" applyBorder="1" applyAlignment="1">
      <alignment vertical="center"/>
    </xf>
    <xf numFmtId="49" fontId="0" fillId="2" borderId="22" xfId="0" applyNumberFormat="1" applyFill="1" applyBorder="1" applyAlignment="1" applyProtection="1">
      <alignment vertical="center"/>
      <protection locked="0"/>
    </xf>
    <xf numFmtId="0" fontId="3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/>
    </xf>
    <xf numFmtId="0" fontId="0" fillId="0" borderId="0" xfId="0" applyAlignment="1">
      <alignment vertical="center" wrapText="1"/>
    </xf>
    <xf numFmtId="176" fontId="0" fillId="2" borderId="22" xfId="0" applyNumberFormat="1" applyFill="1" applyBorder="1" applyAlignment="1" applyProtection="1">
      <alignment horizontal="left" vertical="center"/>
      <protection locked="0"/>
    </xf>
    <xf numFmtId="176" fontId="13" fillId="0" borderId="22" xfId="0" applyNumberFormat="1" applyFont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176" fontId="13" fillId="3" borderId="1" xfId="0" applyNumberFormat="1" applyFont="1" applyFill="1" applyBorder="1" applyAlignment="1">
      <alignment horizontal="left" vertical="center"/>
    </xf>
    <xf numFmtId="56" fontId="0" fillId="2" borderId="22" xfId="0" applyNumberFormat="1" applyFill="1" applyBorder="1" applyAlignment="1" applyProtection="1">
      <alignment horizontal="left" vertical="center"/>
      <protection locked="0"/>
    </xf>
    <xf numFmtId="56" fontId="13" fillId="0" borderId="22" xfId="0" applyNumberFormat="1" applyFont="1" applyBorder="1" applyAlignment="1">
      <alignment horizontal="left" vertical="center"/>
    </xf>
    <xf numFmtId="0" fontId="5" fillId="0" borderId="10" xfId="0" applyFont="1" applyBorder="1"/>
    <xf numFmtId="0" fontId="8" fillId="0" borderId="10" xfId="0" applyFont="1" applyBorder="1"/>
    <xf numFmtId="0" fontId="5" fillId="0" borderId="10" xfId="0" applyFont="1" applyBorder="1" applyAlignment="1">
      <alignment horizontal="center"/>
    </xf>
    <xf numFmtId="0" fontId="5" fillId="0" borderId="0" xfId="0" applyFont="1"/>
    <xf numFmtId="0" fontId="5" fillId="0" borderId="11" xfId="0" applyFont="1" applyBorder="1"/>
    <xf numFmtId="0" fontId="5" fillId="0" borderId="12" xfId="0" applyFont="1" applyBorder="1"/>
    <xf numFmtId="0" fontId="5" fillId="0" borderId="12" xfId="0" applyFont="1" applyBorder="1" applyAlignment="1">
      <alignment horizontal="center" wrapText="1"/>
    </xf>
    <xf numFmtId="0" fontId="5" fillId="0" borderId="1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vertical="center"/>
    </xf>
    <xf numFmtId="0" fontId="5" fillId="0" borderId="19" xfId="0" applyFont="1" applyBorder="1"/>
    <xf numFmtId="0" fontId="5" fillId="2" borderId="19" xfId="0" applyFont="1" applyFill="1" applyBorder="1" applyAlignment="1" applyProtection="1">
      <alignment shrinkToFit="1"/>
      <protection locked="0"/>
    </xf>
    <xf numFmtId="0" fontId="5" fillId="2" borderId="19" xfId="0" applyFont="1" applyFill="1" applyBorder="1" applyAlignment="1" applyProtection="1">
      <alignment horizontal="center" shrinkToFit="1"/>
      <protection locked="0"/>
    </xf>
    <xf numFmtId="49" fontId="5" fillId="2" borderId="22" xfId="0" applyNumberFormat="1" applyFont="1" applyFill="1" applyBorder="1" applyAlignment="1" applyProtection="1">
      <alignment horizontal="right" shrinkToFit="1"/>
      <protection locked="0"/>
    </xf>
    <xf numFmtId="0" fontId="5" fillId="0" borderId="20" xfId="0" applyFont="1" applyBorder="1"/>
    <xf numFmtId="0" fontId="5" fillId="2" borderId="20" xfId="0" applyFont="1" applyFill="1" applyBorder="1" applyAlignment="1" applyProtection="1">
      <alignment shrinkToFit="1"/>
      <protection locked="0"/>
    </xf>
    <xf numFmtId="0" fontId="5" fillId="2" borderId="20" xfId="0" applyFont="1" applyFill="1" applyBorder="1" applyAlignment="1" applyProtection="1">
      <alignment horizontal="center" shrinkToFit="1"/>
      <protection locked="0"/>
    </xf>
    <xf numFmtId="49" fontId="5" fillId="2" borderId="5" xfId="0" applyNumberFormat="1" applyFont="1" applyFill="1" applyBorder="1" applyAlignment="1" applyProtection="1">
      <alignment horizontal="right" shrinkToFit="1"/>
      <protection locked="0"/>
    </xf>
    <xf numFmtId="0" fontId="5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vertical="center"/>
    </xf>
    <xf numFmtId="0" fontId="5" fillId="0" borderId="17" xfId="0" applyFont="1" applyBorder="1"/>
    <xf numFmtId="0" fontId="5" fillId="0" borderId="8" xfId="0" applyFont="1" applyBorder="1"/>
    <xf numFmtId="0" fontId="5" fillId="0" borderId="9" xfId="0" applyFont="1" applyBorder="1"/>
    <xf numFmtId="0" fontId="19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177" fontId="0" fillId="3" borderId="1" xfId="0" applyNumberFormat="1" applyFill="1" applyBorder="1" applyAlignment="1" applyProtection="1">
      <alignment horizontal="left" vertical="center"/>
      <protection locked="0"/>
    </xf>
    <xf numFmtId="0" fontId="5" fillId="2" borderId="6" xfId="0" applyFont="1" applyFill="1" applyBorder="1" applyAlignment="1" applyProtection="1">
      <alignment horizontal="center" vertical="center" shrinkToFit="1"/>
      <protection locked="0"/>
    </xf>
    <xf numFmtId="0" fontId="5" fillId="2" borderId="19" xfId="0" applyFont="1" applyFill="1" applyBorder="1" applyAlignment="1" applyProtection="1">
      <alignment horizontal="center" vertical="center" shrinkToFit="1"/>
      <protection locked="0"/>
    </xf>
    <xf numFmtId="0" fontId="5" fillId="2" borderId="20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/>
    </xf>
    <xf numFmtId="14" fontId="5" fillId="0" borderId="14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shrinkToFit="1"/>
    </xf>
    <xf numFmtId="0" fontId="5" fillId="2" borderId="22" xfId="0" applyFont="1" applyFill="1" applyBorder="1" applyAlignment="1" applyProtection="1">
      <alignment horizontal="center" vertical="center" shrinkToFit="1"/>
      <protection locked="0"/>
    </xf>
    <xf numFmtId="0" fontId="5" fillId="2" borderId="18" xfId="0" applyFont="1" applyFill="1" applyBorder="1" applyAlignment="1" applyProtection="1">
      <alignment horizontal="center" vertical="center" shrinkToFit="1"/>
      <protection locked="0"/>
    </xf>
    <xf numFmtId="14" fontId="5" fillId="2" borderId="19" xfId="0" applyNumberFormat="1" applyFont="1" applyFill="1" applyBorder="1" applyAlignment="1" applyProtection="1">
      <alignment horizontal="center" vertical="center" shrinkToFit="1"/>
      <protection locked="0"/>
    </xf>
    <xf numFmtId="14" fontId="5" fillId="2" borderId="2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/>
    </xf>
    <xf numFmtId="0" fontId="5" fillId="2" borderId="23" xfId="0" applyFont="1" applyFill="1" applyBorder="1" applyAlignment="1" applyProtection="1">
      <alignment horizontal="center" vertical="center" shrinkToFit="1"/>
      <protection locked="0"/>
    </xf>
    <xf numFmtId="0" fontId="5" fillId="2" borderId="26" xfId="0" applyFont="1" applyFill="1" applyBorder="1" applyAlignment="1" applyProtection="1">
      <alignment horizontal="center" vertical="center" shrinkToFit="1"/>
      <protection locked="0"/>
    </xf>
    <xf numFmtId="14" fontId="5" fillId="0" borderId="25" xfId="0" applyNumberFormat="1" applyFont="1" applyBorder="1" applyAlignment="1">
      <alignment horizontal="center" vertical="center"/>
    </xf>
    <xf numFmtId="176" fontId="5" fillId="2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quotePrefix="1"/>
    <xf numFmtId="0" fontId="0" fillId="0" borderId="27" xfId="0" applyBorder="1" applyAlignment="1">
      <alignment vertical="center"/>
    </xf>
    <xf numFmtId="0" fontId="3" fillId="0" borderId="27" xfId="0" applyFont="1" applyBorder="1" applyAlignment="1">
      <alignment vertical="center" wrapText="1"/>
    </xf>
    <xf numFmtId="0" fontId="0" fillId="0" borderId="27" xfId="0" applyBorder="1" applyAlignment="1">
      <alignment vertical="center" wrapText="1" shrinkToFit="1"/>
    </xf>
    <xf numFmtId="0" fontId="0" fillId="3" borderId="27" xfId="0" applyFill="1" applyBorder="1" applyAlignment="1">
      <alignment vertical="center"/>
    </xf>
    <xf numFmtId="0" fontId="0" fillId="0" borderId="27" xfId="0" applyBorder="1"/>
    <xf numFmtId="49" fontId="0" fillId="0" borderId="27" xfId="0" applyNumberFormat="1" applyBorder="1"/>
    <xf numFmtId="56" fontId="0" fillId="0" borderId="27" xfId="0" applyNumberFormat="1" applyBorder="1"/>
    <xf numFmtId="49" fontId="0" fillId="2" borderId="22" xfId="0" applyNumberFormat="1" applyFill="1" applyBorder="1" applyAlignment="1" applyProtection="1">
      <alignment vertical="center" wrapText="1"/>
      <protection locked="0"/>
    </xf>
    <xf numFmtId="49" fontId="0" fillId="2" borderId="2" xfId="0" applyNumberFormat="1" applyFill="1" applyBorder="1" applyAlignment="1" applyProtection="1">
      <alignment vertical="center"/>
      <protection locked="0"/>
    </xf>
    <xf numFmtId="38" fontId="0" fillId="0" borderId="27" xfId="1" applyFont="1" applyBorder="1" applyAlignment="1"/>
    <xf numFmtId="0" fontId="22" fillId="0" borderId="10" xfId="0" applyFont="1" applyBorder="1"/>
    <xf numFmtId="0" fontId="0" fillId="0" borderId="10" xfId="0" applyBorder="1"/>
    <xf numFmtId="0" fontId="0" fillId="0" borderId="14" xfId="0" applyBorder="1" applyAlignment="1">
      <alignment horizontal="center" vertical="center"/>
    </xf>
    <xf numFmtId="0" fontId="0" fillId="0" borderId="19" xfId="0" applyBorder="1"/>
    <xf numFmtId="0" fontId="5" fillId="0" borderId="12" xfId="0" applyFont="1" applyBorder="1" applyAlignment="1">
      <alignment horizontal="center" wrapText="1" shrinkToFit="1"/>
    </xf>
    <xf numFmtId="0" fontId="5" fillId="0" borderId="13" xfId="0" applyFont="1" applyBorder="1" applyAlignment="1">
      <alignment horizontal="center" wrapText="1" shrinkToFit="1"/>
    </xf>
    <xf numFmtId="14" fontId="5" fillId="0" borderId="0" xfId="0" applyNumberFormat="1" applyFont="1" applyAlignment="1">
      <alignment vertical="center"/>
    </xf>
    <xf numFmtId="0" fontId="5" fillId="0" borderId="2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0" xfId="0" applyFont="1" applyBorder="1" applyProtection="1">
      <protection hidden="1"/>
    </xf>
    <xf numFmtId="0" fontId="22" fillId="0" borderId="10" xfId="0" applyFont="1" applyBorder="1" applyProtection="1">
      <protection hidden="1"/>
    </xf>
    <xf numFmtId="0" fontId="8" fillId="0" borderId="10" xfId="0" applyFont="1" applyBorder="1" applyProtection="1"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5" fillId="0" borderId="11" xfId="0" applyFont="1" applyBorder="1" applyProtection="1">
      <protection hidden="1"/>
    </xf>
    <xf numFmtId="0" fontId="5" fillId="0" borderId="11" xfId="0" applyFont="1" applyBorder="1" applyAlignment="1" applyProtection="1">
      <alignment horizontal="center"/>
      <protection hidden="1"/>
    </xf>
    <xf numFmtId="0" fontId="5" fillId="0" borderId="17" xfId="0" applyFont="1" applyBorder="1" applyProtection="1">
      <protection hidden="1"/>
    </xf>
    <xf numFmtId="0" fontId="5" fillId="0" borderId="8" xfId="0" applyFont="1" applyBorder="1" applyProtection="1">
      <protection hidden="1"/>
    </xf>
    <xf numFmtId="0" fontId="5" fillId="0" borderId="9" xfId="0" applyFont="1" applyBorder="1" applyProtection="1">
      <protection hidden="1"/>
    </xf>
    <xf numFmtId="0" fontId="18" fillId="0" borderId="0" xfId="0" applyFont="1" applyProtection="1">
      <protection hidden="1"/>
    </xf>
    <xf numFmtId="0" fontId="5" fillId="0" borderId="15" xfId="0" applyFont="1" applyBorder="1" applyAlignment="1" applyProtection="1">
      <alignment horizontal="center"/>
      <protection hidden="1"/>
    </xf>
    <xf numFmtId="0" fontId="5" fillId="0" borderId="11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19" fillId="0" borderId="21" xfId="0" applyFont="1" applyBorder="1" applyAlignment="1" applyProtection="1">
      <alignment horizontal="center" vertical="center"/>
      <protection hidden="1"/>
    </xf>
    <xf numFmtId="0" fontId="5" fillId="0" borderId="22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Protection="1">
      <protection hidden="1"/>
    </xf>
    <xf numFmtId="0" fontId="5" fillId="0" borderId="12" xfId="0" applyFont="1" applyBorder="1" applyAlignment="1" applyProtection="1">
      <alignment horizontal="center" wrapText="1" shrinkToFit="1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wrapText="1"/>
      <protection hidden="1"/>
    </xf>
    <xf numFmtId="0" fontId="5" fillId="0" borderId="24" xfId="0" applyFont="1" applyBorder="1" applyAlignment="1" applyProtection="1">
      <alignment horizont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12" xfId="0" applyFont="1" applyBorder="1" applyAlignment="1" applyProtection="1">
      <alignment horizontal="center" shrinkToFit="1"/>
      <protection hidden="1"/>
    </xf>
    <xf numFmtId="0" fontId="5" fillId="0" borderId="13" xfId="0" applyFont="1" applyBorder="1" applyAlignment="1" applyProtection="1">
      <alignment horizontal="center" wrapText="1" shrinkToFit="1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22" xfId="0" applyFont="1" applyBorder="1" applyAlignment="1" applyProtection="1">
      <alignment horizontal="center" shrinkToFit="1"/>
      <protection hidden="1"/>
    </xf>
    <xf numFmtId="14" fontId="5" fillId="0" borderId="14" xfId="0" applyNumberFormat="1" applyFont="1" applyBorder="1" applyAlignment="1" applyProtection="1">
      <alignment horizontal="center" vertical="center"/>
      <protection hidden="1"/>
    </xf>
    <xf numFmtId="14" fontId="5" fillId="0" borderId="25" xfId="0" applyNumberFormat="1" applyFont="1" applyBorder="1" applyAlignment="1" applyProtection="1">
      <alignment horizontal="center" vertical="center"/>
      <protection hidden="1"/>
    </xf>
    <xf numFmtId="176" fontId="5" fillId="0" borderId="3" xfId="0" applyNumberFormat="1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14" fontId="5" fillId="0" borderId="0" xfId="0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19" xfId="0" applyFont="1" applyBorder="1" applyProtection="1">
      <protection hidden="1"/>
    </xf>
    <xf numFmtId="0" fontId="5" fillId="0" borderId="19" xfId="0" applyFont="1" applyBorder="1" applyAlignment="1" applyProtection="1">
      <alignment horizontal="center"/>
      <protection hidden="1"/>
    </xf>
    <xf numFmtId="0" fontId="5" fillId="2" borderId="19" xfId="0" applyFont="1" applyFill="1" applyBorder="1" applyAlignment="1" applyProtection="1">
      <alignment horizontal="center" shrinkToFit="1"/>
      <protection locked="0" hidden="1"/>
    </xf>
    <xf numFmtId="0" fontId="5" fillId="2" borderId="23" xfId="0" applyFont="1" applyFill="1" applyBorder="1" applyAlignment="1" applyProtection="1">
      <alignment horizontal="center" shrinkToFit="1"/>
      <protection locked="0" hidden="1"/>
    </xf>
    <xf numFmtId="0" fontId="5" fillId="2" borderId="18" xfId="0" applyFont="1" applyFill="1" applyBorder="1" applyAlignment="1" applyProtection="1">
      <alignment horizontal="center" shrinkToFit="1"/>
      <protection locked="0" hidden="1"/>
    </xf>
    <xf numFmtId="0" fontId="5" fillId="2" borderId="22" xfId="0" applyFont="1" applyFill="1" applyBorder="1" applyAlignment="1" applyProtection="1">
      <alignment horizontal="center" shrinkToFit="1"/>
      <protection hidden="1"/>
    </xf>
    <xf numFmtId="14" fontId="5" fillId="2" borderId="19" xfId="0" applyNumberFormat="1" applyFont="1" applyFill="1" applyBorder="1" applyAlignment="1" applyProtection="1">
      <alignment horizontal="center" shrinkToFit="1"/>
      <protection locked="0" hidden="1"/>
    </xf>
    <xf numFmtId="0" fontId="5" fillId="0" borderId="18" xfId="0" applyFont="1" applyBorder="1" applyAlignment="1" applyProtection="1">
      <alignment horizontal="center" shrinkToFit="1"/>
      <protection locked="0" hidden="1"/>
    </xf>
    <xf numFmtId="176" fontId="5" fillId="2" borderId="23" xfId="0" applyNumberFormat="1" applyFont="1" applyFill="1" applyBorder="1" applyAlignment="1" applyProtection="1">
      <alignment horizontal="center" shrinkToFit="1"/>
      <protection locked="0" hidden="1"/>
    </xf>
    <xf numFmtId="49" fontId="5" fillId="2" borderId="22" xfId="0" applyNumberFormat="1" applyFont="1" applyFill="1" applyBorder="1" applyAlignment="1" applyProtection="1">
      <alignment horizontal="center" shrinkToFit="1"/>
      <protection locked="0" hidden="1"/>
    </xf>
    <xf numFmtId="0" fontId="5" fillId="0" borderId="20" xfId="0" applyFont="1" applyBorder="1" applyProtection="1">
      <protection hidden="1"/>
    </xf>
    <xf numFmtId="0" fontId="5" fillId="2" borderId="20" xfId="0" applyFont="1" applyFill="1" applyBorder="1" applyAlignment="1" applyProtection="1">
      <alignment horizontal="center" shrinkToFit="1"/>
      <protection locked="0" hidden="1"/>
    </xf>
    <xf numFmtId="0" fontId="5" fillId="2" borderId="26" xfId="0" applyFont="1" applyFill="1" applyBorder="1" applyAlignment="1" applyProtection="1">
      <alignment horizontal="center" shrinkToFit="1"/>
      <protection locked="0" hidden="1"/>
    </xf>
    <xf numFmtId="0" fontId="5" fillId="2" borderId="6" xfId="0" applyFont="1" applyFill="1" applyBorder="1" applyAlignment="1" applyProtection="1">
      <alignment horizontal="center" shrinkToFit="1"/>
      <protection locked="0" hidden="1"/>
    </xf>
    <xf numFmtId="14" fontId="5" fillId="2" borderId="20" xfId="0" applyNumberFormat="1" applyFont="1" applyFill="1" applyBorder="1" applyAlignment="1" applyProtection="1">
      <alignment horizontal="center" shrinkToFit="1"/>
      <protection locked="0" hidden="1"/>
    </xf>
    <xf numFmtId="0" fontId="5" fillId="0" borderId="6" xfId="0" applyFont="1" applyBorder="1" applyAlignment="1" applyProtection="1">
      <alignment horizontal="center" shrinkToFit="1"/>
      <protection locked="0" hidden="1"/>
    </xf>
    <xf numFmtId="49" fontId="5" fillId="2" borderId="5" xfId="0" applyNumberFormat="1" applyFont="1" applyFill="1" applyBorder="1" applyAlignment="1" applyProtection="1">
      <alignment horizontal="center" shrinkToFit="1"/>
      <protection locked="0" hidden="1"/>
    </xf>
    <xf numFmtId="0" fontId="5" fillId="0" borderId="20" xfId="0" applyFont="1" applyBorder="1" applyAlignment="1" applyProtection="1">
      <alignment horizontal="center"/>
      <protection hidden="1"/>
    </xf>
    <xf numFmtId="0" fontId="5" fillId="2" borderId="20" xfId="0" applyFont="1" applyFill="1" applyBorder="1" applyAlignment="1" applyProtection="1">
      <alignment shrinkToFit="1"/>
      <protection locked="0" hidden="1"/>
    </xf>
    <xf numFmtId="0" fontId="5" fillId="2" borderId="26" xfId="0" applyFont="1" applyFill="1" applyBorder="1" applyAlignment="1" applyProtection="1">
      <alignment shrinkToFit="1"/>
      <protection locked="0" hidden="1"/>
    </xf>
    <xf numFmtId="0" fontId="5" fillId="2" borderId="6" xfId="0" applyFont="1" applyFill="1" applyBorder="1" applyAlignment="1" applyProtection="1">
      <alignment shrinkToFit="1"/>
      <protection locked="0" hidden="1"/>
    </xf>
    <xf numFmtId="0" fontId="5" fillId="2" borderId="19" xfId="0" applyFont="1" applyFill="1" applyBorder="1" applyAlignment="1" applyProtection="1">
      <alignment shrinkToFit="1"/>
      <protection locked="0" hidden="1"/>
    </xf>
    <xf numFmtId="0" fontId="5" fillId="2" borderId="22" xfId="0" applyFont="1" applyFill="1" applyBorder="1" applyAlignment="1" applyProtection="1">
      <alignment shrinkToFit="1"/>
      <protection hidden="1"/>
    </xf>
    <xf numFmtId="0" fontId="5" fillId="0" borderId="6" xfId="0" applyFont="1" applyBorder="1" applyAlignment="1" applyProtection="1">
      <alignment shrinkToFit="1"/>
      <protection locked="0" hidden="1"/>
    </xf>
    <xf numFmtId="49" fontId="5" fillId="2" borderId="5" xfId="0" applyNumberFormat="1" applyFont="1" applyFill="1" applyBorder="1" applyAlignment="1" applyProtection="1">
      <alignment horizontal="right" shrinkToFit="1"/>
      <protection locked="0" hidden="1"/>
    </xf>
    <xf numFmtId="0" fontId="5" fillId="0" borderId="0" xfId="0" applyFont="1" applyAlignment="1" applyProtection="1">
      <alignment horizont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380159</xdr:colOff>
      <xdr:row>12</xdr:row>
      <xdr:rowOff>9283</xdr:rowOff>
    </xdr:from>
    <xdr:to>
      <xdr:col>7</xdr:col>
      <xdr:colOff>84204</xdr:colOff>
      <xdr:row>18</xdr:row>
      <xdr:rowOff>33617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918041" y="3281401"/>
          <a:ext cx="3682134" cy="1436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・記載順は任意でかまいません。</a:t>
          </a:r>
          <a:endParaRPr kumimoji="1" lang="en-US" altLang="ja-JP" sz="1100"/>
        </a:p>
        <a:p>
          <a:r>
            <a:rPr kumimoji="1" lang="ja-JP" altLang="en-US" sz="1100"/>
            <a:t>・小中混合チームであっても、表をわけずにそのまま記入いただけます。</a:t>
          </a:r>
          <a:endParaRPr kumimoji="1" lang="en-US" altLang="ja-JP" sz="1100"/>
        </a:p>
        <a:p>
          <a:r>
            <a:rPr kumimoji="1" lang="ja-JP" altLang="en-US" sz="1100"/>
            <a:t>・空白行をつくらず、詰めて記入してください。</a:t>
          </a:r>
          <a:endParaRPr kumimoji="1" lang="en-US" altLang="ja-JP" sz="1100"/>
        </a:p>
        <a:p>
          <a:r>
            <a:rPr kumimoji="1" lang="ja-JP" altLang="en-US" sz="1100"/>
            <a:t>・チームランク欄は、チーム内で特にランクがない場合は、　</a:t>
          </a:r>
          <a:endParaRPr kumimoji="1" lang="en-US" altLang="ja-JP" sz="1100"/>
        </a:p>
        <a:p>
          <a:r>
            <a:rPr kumimoji="1" lang="ja-JP" altLang="en-US" sz="1100" baseline="0"/>
            <a:t>　</a:t>
          </a:r>
          <a:r>
            <a:rPr kumimoji="1" lang="ja-JP" altLang="en-US" sz="1100"/>
            <a:t>空白にしてください。</a:t>
          </a:r>
          <a:endParaRPr kumimoji="1" lang="en-US" altLang="ja-JP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LS-YL180\share\081%20&#29983;&#28079;&#23398;&#32722;&#20418;\195205-0&#12365;&#12376;&#12414;&#24179;&#12494;&#12523;&#12487;&#12451;&#12483;&#12463;&#22823;&#20250;\R5&#24180;&#24230;(2023)&#22823;&#20250;\000_&#30003;&#36796;&#26360;\pass&#12394;&#12375;\2.&#12513;&#12540;&#12523;&#30003;&#36796;&#65288;&#12525;&#12540;&#12521;&#12540;&#12473;&#12461;&#12540;&#65289;.xlsx" TargetMode="External"/><Relationship Id="rId1" Type="http://schemas.openxmlformats.org/officeDocument/2006/relationships/externalLinkPath" Target="/081%20&#29983;&#28079;&#23398;&#32722;&#20418;/195205-0&#12365;&#12376;&#12414;&#24179;&#12494;&#12523;&#12487;&#12451;&#12483;&#12463;&#22823;&#20250;/R5&#24180;&#24230;(2023)&#22823;&#20250;/000_&#30003;&#36796;&#26360;/pass&#12394;&#12375;/2.&#12513;&#12540;&#12523;&#30003;&#36796;&#65288;&#12525;&#12540;&#12521;&#12540;&#12473;&#12461;&#12540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注意事項"/>
      <sheetName val="基本情報(ローラー"/>
      <sheetName val="選手情報（ローラー）"/>
      <sheetName val="選手情報記入例"/>
      <sheetName val="編集禁止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704F9-C8F1-4FC6-A061-DBA35638FF5F}">
  <sheetPr>
    <tabColor rgb="FFFF0000"/>
  </sheetPr>
  <dimension ref="A1:B7"/>
  <sheetViews>
    <sheetView zoomScaleNormal="100" workbookViewId="0"/>
  </sheetViews>
  <sheetFormatPr defaultRowHeight="13.5"/>
  <cols>
    <col min="1" max="1" width="5.5" bestFit="1" customWidth="1"/>
    <col min="2" max="2" width="80.75" style="21" customWidth="1"/>
  </cols>
  <sheetData>
    <row r="1" spans="1:2" ht="24">
      <c r="A1" s="13" t="s">
        <v>18</v>
      </c>
      <c r="B1" s="14"/>
    </row>
    <row r="2" spans="1:2" ht="18.75">
      <c r="A2" s="15"/>
      <c r="B2" s="16"/>
    </row>
    <row r="3" spans="1:2" s="1" customFormat="1" ht="14.25">
      <c r="A3" s="17" t="s">
        <v>19</v>
      </c>
      <c r="B3" s="18" t="s">
        <v>20</v>
      </c>
    </row>
    <row r="4" spans="1:2" s="1" customFormat="1" ht="14.25">
      <c r="A4" s="19" t="s">
        <v>19</v>
      </c>
      <c r="B4" s="20" t="s">
        <v>96</v>
      </c>
    </row>
    <row r="5" spans="1:2" s="1" customFormat="1" ht="28.5">
      <c r="A5" s="19" t="s">
        <v>19</v>
      </c>
      <c r="B5" s="18" t="s">
        <v>21</v>
      </c>
    </row>
    <row r="6" spans="1:2" s="1" customFormat="1" ht="28.5">
      <c r="A6" s="19" t="s">
        <v>19</v>
      </c>
      <c r="B6" s="18" t="s">
        <v>22</v>
      </c>
    </row>
    <row r="7" spans="1:2" ht="14.25">
      <c r="A7" s="19"/>
    </row>
  </sheetData>
  <sheetProtection algorithmName="SHA-512" hashValue="fu8JinCiyXGwmxJNinVVbhp45+36BR9ezN7mg2+xFGRWsdxyLiLvdblXHXTAyOzqxfNzF8Y0hFTCG4nvRRA7Yw==" saltValue="/Bm9QK3m4tJhfTf5vIue8w==" spinCount="100000" sheet="1" selectLockedCells="1"/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826ED-9BDD-4C75-B75B-0B7A2DFB9106}">
  <sheetPr>
    <tabColor theme="9" tint="0.59999389629810485"/>
    <pageSetUpPr fitToPage="1"/>
  </sheetPr>
  <dimension ref="A1:E24"/>
  <sheetViews>
    <sheetView showGridLines="0" view="pageBreakPreview" zoomScaleNormal="100" zoomScaleSheetLayoutView="100" workbookViewId="0">
      <selection activeCell="C3" sqref="C3"/>
    </sheetView>
  </sheetViews>
  <sheetFormatPr defaultRowHeight="13.5"/>
  <cols>
    <col min="1" max="1" width="18.75" style="1" customWidth="1"/>
    <col min="2" max="2" width="22.625" style="1" customWidth="1"/>
    <col min="3" max="3" width="25.5" style="1" customWidth="1"/>
    <col min="4" max="4" width="20.625" style="23" customWidth="1"/>
    <col min="5" max="5" width="40" style="2" bestFit="1" customWidth="1"/>
    <col min="6" max="6" width="3.125" style="1" customWidth="1"/>
    <col min="7" max="9" width="9" style="1"/>
    <col min="10" max="10" width="9" style="1" customWidth="1"/>
    <col min="11" max="16384" width="9" style="1"/>
  </cols>
  <sheetData>
    <row r="1" spans="1:5" ht="40.5" customHeight="1">
      <c r="A1" s="22" t="s">
        <v>118</v>
      </c>
    </row>
    <row r="2" spans="1:5" ht="18" customHeight="1">
      <c r="A2" s="6" t="s">
        <v>23</v>
      </c>
      <c r="B2" s="6" t="s">
        <v>24</v>
      </c>
      <c r="C2" s="6" t="s">
        <v>25</v>
      </c>
      <c r="D2" s="24" t="s">
        <v>26</v>
      </c>
      <c r="E2" s="25" t="s">
        <v>6</v>
      </c>
    </row>
    <row r="3" spans="1:5" ht="18" customHeight="1">
      <c r="A3" s="5" t="s">
        <v>100</v>
      </c>
      <c r="B3" s="26" t="s">
        <v>17</v>
      </c>
      <c r="C3" s="27"/>
      <c r="D3" s="28" t="s">
        <v>67</v>
      </c>
      <c r="E3" s="29"/>
    </row>
    <row r="4" spans="1:5" ht="18" customHeight="1">
      <c r="A4" s="2" t="s">
        <v>101</v>
      </c>
      <c r="B4" s="30" t="s">
        <v>0</v>
      </c>
      <c r="C4" s="31"/>
      <c r="D4" s="32" t="s">
        <v>105</v>
      </c>
      <c r="E4" s="10"/>
    </row>
    <row r="5" spans="1:5" ht="18" customHeight="1">
      <c r="B5" s="6" t="s">
        <v>12</v>
      </c>
      <c r="C5" s="33"/>
      <c r="D5" s="34" t="s">
        <v>67</v>
      </c>
      <c r="E5" s="25" t="s">
        <v>27</v>
      </c>
    </row>
    <row r="6" spans="1:5" ht="18" customHeight="1">
      <c r="A6" s="5" t="s">
        <v>13</v>
      </c>
      <c r="B6" s="26" t="s">
        <v>3</v>
      </c>
      <c r="C6" s="27"/>
      <c r="D6" s="28" t="s">
        <v>28</v>
      </c>
      <c r="E6" s="29"/>
    </row>
    <row r="7" spans="1:5" ht="18" customHeight="1">
      <c r="B7" s="26" t="s">
        <v>0</v>
      </c>
      <c r="C7" s="27"/>
      <c r="D7" s="28" t="s">
        <v>29</v>
      </c>
      <c r="E7" s="29"/>
    </row>
    <row r="8" spans="1:5" ht="18" customHeight="1">
      <c r="A8" s="6"/>
      <c r="B8" s="35" t="s">
        <v>30</v>
      </c>
      <c r="C8" s="36"/>
      <c r="D8" s="37" t="s">
        <v>119</v>
      </c>
      <c r="E8" s="11" t="s">
        <v>31</v>
      </c>
    </row>
    <row r="9" spans="1:5" ht="18" customHeight="1">
      <c r="A9" s="5" t="s">
        <v>32</v>
      </c>
      <c r="B9" s="26" t="s">
        <v>33</v>
      </c>
      <c r="C9" s="38"/>
      <c r="D9" s="28" t="s">
        <v>34</v>
      </c>
      <c r="E9" s="29"/>
    </row>
    <row r="10" spans="1:5" ht="21.75" customHeight="1">
      <c r="A10" s="1" t="s">
        <v>35</v>
      </c>
      <c r="B10" s="26" t="s">
        <v>14</v>
      </c>
      <c r="C10" s="105"/>
      <c r="D10" s="28" t="s">
        <v>36</v>
      </c>
      <c r="E10" s="29"/>
    </row>
    <row r="11" spans="1:5" ht="18" customHeight="1">
      <c r="B11" s="26" t="s">
        <v>37</v>
      </c>
      <c r="C11" s="38"/>
      <c r="D11" s="28" t="s">
        <v>38</v>
      </c>
      <c r="E11" s="29"/>
    </row>
    <row r="12" spans="1:5" ht="18" customHeight="1">
      <c r="B12" s="26" t="s">
        <v>9</v>
      </c>
      <c r="C12" s="38"/>
      <c r="D12" s="28" t="s">
        <v>39</v>
      </c>
      <c r="E12" s="29"/>
    </row>
    <row r="13" spans="1:5" ht="18" customHeight="1">
      <c r="B13" s="26" t="s">
        <v>40</v>
      </c>
      <c r="C13" s="38"/>
      <c r="D13" s="28" t="s">
        <v>41</v>
      </c>
      <c r="E13" s="29"/>
    </row>
    <row r="14" spans="1:5" ht="29.25" customHeight="1">
      <c r="A14" s="4" t="s">
        <v>42</v>
      </c>
      <c r="B14" s="39" t="s">
        <v>125</v>
      </c>
      <c r="C14" s="106"/>
      <c r="D14" s="40" t="s">
        <v>43</v>
      </c>
      <c r="E14" s="3" t="s">
        <v>44</v>
      </c>
    </row>
    <row r="15" spans="1:5" ht="18" customHeight="1">
      <c r="A15" s="1" t="s">
        <v>45</v>
      </c>
      <c r="B15" s="26" t="s">
        <v>3</v>
      </c>
      <c r="C15" s="38"/>
      <c r="D15" s="28" t="s">
        <v>46</v>
      </c>
      <c r="E15" s="29"/>
    </row>
    <row r="16" spans="1:5" ht="18" customHeight="1">
      <c r="B16" s="26" t="s">
        <v>0</v>
      </c>
      <c r="C16" s="38"/>
      <c r="D16" s="28" t="s">
        <v>47</v>
      </c>
      <c r="E16" s="29"/>
    </row>
    <row r="17" spans="1:5" ht="18" customHeight="1">
      <c r="B17" s="26" t="s">
        <v>15</v>
      </c>
      <c r="C17" s="38"/>
      <c r="D17" s="28" t="s">
        <v>48</v>
      </c>
      <c r="E17" s="29"/>
    </row>
    <row r="18" spans="1:5" ht="18" customHeight="1">
      <c r="A18" s="6"/>
      <c r="B18" s="35" t="s">
        <v>30</v>
      </c>
      <c r="C18" s="36"/>
      <c r="D18" s="37" t="s">
        <v>49</v>
      </c>
      <c r="E18" s="11" t="s">
        <v>31</v>
      </c>
    </row>
    <row r="19" spans="1:5" ht="18" customHeight="1">
      <c r="A19" s="41" t="s">
        <v>50</v>
      </c>
      <c r="B19" s="29" t="s">
        <v>99</v>
      </c>
      <c r="C19" s="42"/>
      <c r="D19" s="43">
        <v>5</v>
      </c>
      <c r="E19" s="12" t="s">
        <v>51</v>
      </c>
    </row>
    <row r="20" spans="1:5" ht="18" customHeight="1">
      <c r="A20" s="6"/>
      <c r="B20" s="44" t="s">
        <v>7</v>
      </c>
      <c r="C20" s="77">
        <f>C19*2000</f>
        <v>0</v>
      </c>
      <c r="D20" s="45" t="s">
        <v>52</v>
      </c>
      <c r="E20" s="25" t="s">
        <v>53</v>
      </c>
    </row>
    <row r="21" spans="1:5" ht="18" customHeight="1">
      <c r="A21" s="1" t="s">
        <v>54</v>
      </c>
      <c r="B21" s="26" t="s">
        <v>55</v>
      </c>
      <c r="C21" s="46"/>
      <c r="D21" s="47">
        <v>44105</v>
      </c>
      <c r="E21" s="29" t="s">
        <v>56</v>
      </c>
    </row>
    <row r="22" spans="1:5" ht="18" customHeight="1">
      <c r="B22" s="35" t="s">
        <v>57</v>
      </c>
      <c r="C22" s="36"/>
      <c r="D22" s="37" t="s">
        <v>58</v>
      </c>
      <c r="E22" s="11" t="s">
        <v>44</v>
      </c>
    </row>
    <row r="23" spans="1:5" ht="18" customHeight="1">
      <c r="A23" s="5" t="s">
        <v>16</v>
      </c>
      <c r="B23" s="26" t="s">
        <v>17</v>
      </c>
      <c r="C23" s="27"/>
      <c r="D23" s="28" t="s">
        <v>59</v>
      </c>
      <c r="E23" s="29" t="s">
        <v>60</v>
      </c>
    </row>
    <row r="24" spans="1:5" ht="18" customHeight="1">
      <c r="A24" s="6"/>
      <c r="B24" s="35" t="s">
        <v>9</v>
      </c>
      <c r="C24" s="36"/>
      <c r="D24" s="37" t="s">
        <v>39</v>
      </c>
      <c r="E24" s="11"/>
    </row>
  </sheetData>
  <sheetProtection algorithmName="SHA-512" hashValue="2qIXgYf5UbVo+6aHaYfJ1OSMsnYTAd2R/HcossUs76Adoud4JvQqei/D2HTvu2pJAPw4kuotni3DsRQ+QIQqwA==" saltValue="HsnVHUB2HMoygSMSqMNKgg==" spinCount="100000" sheet="1" selectLockedCells="1"/>
  <phoneticPr fontId="1"/>
  <dataValidations count="2">
    <dataValidation type="list" allowBlank="1" showInputMessage="1" showErrorMessage="1" sqref="C14" xr:uid="{8F48ED27-4AD0-4AE8-B8CE-60D82952C7B2}">
      <formula1>"　,承諾済"</formula1>
    </dataValidation>
    <dataValidation type="list" allowBlank="1" showInputMessage="1" showErrorMessage="1" sqref="C22" xr:uid="{CFFF3CAD-6B5E-4B95-B903-17DE830CCCDC}">
      <formula1>" ,口座振込,現金書留,持参"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D4A16-FF01-40AC-ABB5-82A6EFEC86E4}">
  <sheetPr>
    <tabColor theme="9" tint="0.59999389629810485"/>
    <pageSetUpPr fitToPage="1"/>
  </sheetPr>
  <dimension ref="A1:AF64"/>
  <sheetViews>
    <sheetView showGridLines="0" showZeros="0" tabSelected="1" view="pageBreakPreview" zoomScale="85" zoomScaleNormal="100" zoomScaleSheetLayoutView="85" workbookViewId="0">
      <pane xSplit="1" ySplit="4" topLeftCell="B5" activePane="bottomRight" state="frozen"/>
      <selection activeCell="C3" sqref="C3"/>
      <selection pane="topRight" activeCell="C3" sqref="C3"/>
      <selection pane="bottomLeft" activeCell="C3" sqref="C3"/>
      <selection pane="bottomRight" activeCell="I5" sqref="I5"/>
    </sheetView>
  </sheetViews>
  <sheetFormatPr defaultRowHeight="18.75"/>
  <cols>
    <col min="1" max="1" width="7.125" style="51" bestFit="1" customWidth="1"/>
    <col min="2" max="2" width="20.375" customWidth="1"/>
    <col min="3" max="3" width="14.625" style="51" bestFit="1" customWidth="1"/>
    <col min="4" max="4" width="19.25" style="51" bestFit="1" customWidth="1"/>
    <col min="5" max="5" width="7.375" style="66" customWidth="1"/>
    <col min="6" max="6" width="10.75" style="51" bestFit="1" customWidth="1"/>
    <col min="7" max="7" width="13.875" style="51" bestFit="1" customWidth="1"/>
    <col min="8" max="8" width="5.75" style="51" bestFit="1" customWidth="1"/>
    <col min="9" max="9" width="12.375" style="51" customWidth="1"/>
    <col min="10" max="10" width="11.25" style="51" bestFit="1" customWidth="1"/>
    <col min="11" max="11" width="11.25" style="51" customWidth="1"/>
    <col min="12" max="12" width="5.75" style="51" bestFit="1" customWidth="1"/>
    <col min="13" max="13" width="20.375" style="51" customWidth="1"/>
    <col min="14" max="14" width="10.875" style="51" bestFit="1" customWidth="1"/>
    <col min="15" max="15" width="23.5" style="51" customWidth="1"/>
    <col min="16" max="16" width="27.625" style="51" bestFit="1" customWidth="1"/>
    <col min="17" max="17" width="31.75" style="51" bestFit="1" customWidth="1"/>
    <col min="18" max="18" width="7.125" style="51" bestFit="1" customWidth="1"/>
    <col min="19" max="19" width="27.625" style="51" bestFit="1" customWidth="1"/>
    <col min="20" max="20" width="31.75" style="51" bestFit="1" customWidth="1"/>
    <col min="21" max="21" width="7.125" style="51" bestFit="1" customWidth="1"/>
    <col min="22" max="22" width="27.625" style="51" bestFit="1" customWidth="1"/>
    <col min="23" max="23" width="31.75" style="51" bestFit="1" customWidth="1"/>
    <col min="24" max="24" width="7.125" style="51" bestFit="1" customWidth="1"/>
    <col min="25" max="25" width="27.625" style="51" bestFit="1" customWidth="1"/>
    <col min="26" max="26" width="31.75" style="51" bestFit="1" customWidth="1"/>
    <col min="27" max="27" width="7.125" style="51" bestFit="1" customWidth="1"/>
    <col min="28" max="28" width="27.625" style="51" bestFit="1" customWidth="1"/>
    <col min="29" max="29" width="31.75" style="51" bestFit="1" customWidth="1"/>
    <col min="30" max="30" width="7.125" style="51" bestFit="1" customWidth="1"/>
    <col min="31" max="31" width="9" style="51"/>
    <col min="32" max="32" width="10.875" style="51" bestFit="1" customWidth="1"/>
    <col min="33" max="16384" width="9" style="51"/>
  </cols>
  <sheetData>
    <row r="1" spans="1:32" ht="25.5">
      <c r="A1" s="48"/>
      <c r="B1" s="108" t="s">
        <v>103</v>
      </c>
      <c r="C1" s="49"/>
      <c r="D1" s="49"/>
      <c r="E1" s="50"/>
      <c r="H1" s="52"/>
      <c r="J1" s="48"/>
      <c r="K1" s="52"/>
      <c r="L1" s="52"/>
      <c r="P1" s="69"/>
      <c r="Q1" s="70"/>
      <c r="R1" s="71"/>
      <c r="S1" s="69"/>
      <c r="T1" s="70"/>
      <c r="U1" s="71"/>
      <c r="V1" s="69"/>
      <c r="W1" s="70"/>
      <c r="X1" s="71"/>
      <c r="Y1" s="69"/>
      <c r="Z1" s="70"/>
      <c r="AA1" s="71"/>
      <c r="AB1" s="69"/>
      <c r="AC1" s="70"/>
      <c r="AD1" s="71"/>
      <c r="AE1" s="67"/>
    </row>
    <row r="2" spans="1:32" ht="24">
      <c r="A2" s="48"/>
      <c r="B2" s="109"/>
      <c r="C2" s="50"/>
      <c r="D2" s="50"/>
      <c r="E2" s="50"/>
      <c r="F2" s="118" t="s">
        <v>61</v>
      </c>
      <c r="G2" s="119"/>
      <c r="H2" s="75"/>
      <c r="I2" s="81" t="s">
        <v>62</v>
      </c>
      <c r="J2" s="50"/>
      <c r="K2" s="75"/>
      <c r="L2" s="75"/>
      <c r="M2" s="118" t="s">
        <v>10</v>
      </c>
      <c r="N2" s="119"/>
      <c r="O2" s="116" t="s">
        <v>6</v>
      </c>
      <c r="P2" s="72" t="s">
        <v>73</v>
      </c>
      <c r="Q2" s="73"/>
      <c r="R2" s="74"/>
      <c r="S2" s="72" t="s">
        <v>78</v>
      </c>
      <c r="T2" s="73"/>
      <c r="U2" s="74"/>
      <c r="V2" s="72" t="s">
        <v>79</v>
      </c>
      <c r="W2" s="73"/>
      <c r="X2" s="74"/>
      <c r="Y2" s="72" t="s">
        <v>80</v>
      </c>
      <c r="Z2" s="73"/>
      <c r="AA2" s="74"/>
      <c r="AB2" s="72" t="s">
        <v>81</v>
      </c>
      <c r="AC2" s="73"/>
      <c r="AD2" s="74"/>
      <c r="AE2" s="67"/>
    </row>
    <row r="3" spans="1:32" ht="56.25">
      <c r="A3" s="53" t="s">
        <v>63</v>
      </c>
      <c r="B3" s="112" t="s">
        <v>108</v>
      </c>
      <c r="C3" s="9" t="s">
        <v>1</v>
      </c>
      <c r="D3" s="9" t="s">
        <v>104</v>
      </c>
      <c r="E3" s="54" t="s">
        <v>2</v>
      </c>
      <c r="F3" s="91" t="s">
        <v>64</v>
      </c>
      <c r="G3" s="76" t="s">
        <v>0</v>
      </c>
      <c r="H3" s="84" t="s">
        <v>4</v>
      </c>
      <c r="I3" s="83" t="s">
        <v>82</v>
      </c>
      <c r="J3" s="112" t="s">
        <v>106</v>
      </c>
      <c r="K3" s="113" t="s">
        <v>107</v>
      </c>
      <c r="L3" s="76" t="s">
        <v>5</v>
      </c>
      <c r="M3" s="91" t="s">
        <v>65</v>
      </c>
      <c r="N3" s="82" t="s">
        <v>66</v>
      </c>
      <c r="O3" s="117"/>
      <c r="P3" s="9" t="s">
        <v>74</v>
      </c>
      <c r="Q3" s="9" t="s">
        <v>75</v>
      </c>
      <c r="R3" s="9" t="s">
        <v>11</v>
      </c>
      <c r="S3" s="9" t="s">
        <v>74</v>
      </c>
      <c r="T3" s="9" t="s">
        <v>75</v>
      </c>
      <c r="U3" s="9" t="s">
        <v>11</v>
      </c>
      <c r="V3" s="9" t="s">
        <v>74</v>
      </c>
      <c r="W3" s="9" t="s">
        <v>75</v>
      </c>
      <c r="X3" s="9" t="s">
        <v>11</v>
      </c>
      <c r="Y3" s="9" t="s">
        <v>74</v>
      </c>
      <c r="Z3" s="9" t="s">
        <v>75</v>
      </c>
      <c r="AA3" s="9" t="s">
        <v>11</v>
      </c>
      <c r="AB3" s="9" t="s">
        <v>74</v>
      </c>
      <c r="AC3" s="9" t="s">
        <v>75</v>
      </c>
      <c r="AD3" s="9" t="s">
        <v>11</v>
      </c>
      <c r="AE3" s="67"/>
    </row>
    <row r="4" spans="1:32" s="7" customFormat="1" ht="21.75" customHeight="1">
      <c r="A4" s="55" t="s">
        <v>26</v>
      </c>
      <c r="B4" s="110" t="s">
        <v>102</v>
      </c>
      <c r="C4" s="55" t="s">
        <v>67</v>
      </c>
      <c r="D4" s="55" t="s">
        <v>105</v>
      </c>
      <c r="E4" s="55">
        <v>1</v>
      </c>
      <c r="F4" s="92" t="s">
        <v>28</v>
      </c>
      <c r="G4" s="56" t="s">
        <v>29</v>
      </c>
      <c r="H4" s="55" t="s">
        <v>72</v>
      </c>
      <c r="I4" s="86" t="s">
        <v>120</v>
      </c>
      <c r="J4" s="85">
        <v>42096</v>
      </c>
      <c r="K4" s="55">
        <f>IF(J4="","",DATEDIF(J4,$AF$4,"Y"))</f>
        <v>10</v>
      </c>
      <c r="L4" s="56">
        <v>4</v>
      </c>
      <c r="M4" s="95" t="s">
        <v>69</v>
      </c>
      <c r="N4" s="57">
        <v>12345678</v>
      </c>
      <c r="O4" s="8"/>
      <c r="P4" s="55" t="s">
        <v>76</v>
      </c>
      <c r="Q4" s="55" t="s">
        <v>83</v>
      </c>
      <c r="R4" s="55" t="s">
        <v>77</v>
      </c>
      <c r="S4" s="55" t="s">
        <v>76</v>
      </c>
      <c r="T4" s="55" t="s">
        <v>83</v>
      </c>
      <c r="U4" s="55" t="s">
        <v>77</v>
      </c>
      <c r="V4" s="55" t="s">
        <v>76</v>
      </c>
      <c r="W4" s="55" t="s">
        <v>83</v>
      </c>
      <c r="X4" s="55" t="s">
        <v>77</v>
      </c>
      <c r="Y4" s="55" t="s">
        <v>76</v>
      </c>
      <c r="Z4" s="55" t="s">
        <v>83</v>
      </c>
      <c r="AA4" s="55" t="s">
        <v>77</v>
      </c>
      <c r="AB4" s="55" t="s">
        <v>76</v>
      </c>
      <c r="AC4" s="55" t="s">
        <v>83</v>
      </c>
      <c r="AD4" s="55" t="s">
        <v>77</v>
      </c>
      <c r="AE4" s="68"/>
      <c r="AF4" s="114">
        <v>46032</v>
      </c>
    </row>
    <row r="5" spans="1:32">
      <c r="A5" s="58">
        <v>1</v>
      </c>
      <c r="B5" s="111" t="str">
        <f>IF(C5&lt;&gt;"",基本情報!$C$3,"")</f>
        <v/>
      </c>
      <c r="C5" s="79"/>
      <c r="D5" s="79"/>
      <c r="E5" s="79"/>
      <c r="F5" s="93"/>
      <c r="G5" s="88"/>
      <c r="H5" s="80"/>
      <c r="I5" s="87"/>
      <c r="J5" s="89"/>
      <c r="K5" s="115" t="str">
        <f t="shared" ref="K5:K54" si="0">IF(J5="","",DATEDIF(J5,$AF$4,"Y"))</f>
        <v/>
      </c>
      <c r="L5" s="88"/>
      <c r="M5" s="96"/>
      <c r="N5" s="61"/>
      <c r="O5" s="59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</row>
    <row r="6" spans="1:32">
      <c r="A6" s="62">
        <v>2</v>
      </c>
      <c r="B6" s="111" t="str">
        <f>IF(C6&lt;&gt;"",基本情報!$C$3,"")</f>
        <v/>
      </c>
      <c r="C6" s="80"/>
      <c r="D6" s="80"/>
      <c r="E6" s="80"/>
      <c r="F6" s="94"/>
      <c r="G6" s="78"/>
      <c r="H6" s="79"/>
      <c r="I6" s="87"/>
      <c r="J6" s="90"/>
      <c r="K6" s="115" t="str">
        <f t="shared" si="0"/>
        <v/>
      </c>
      <c r="L6" s="78"/>
      <c r="M6" s="94"/>
      <c r="N6" s="65"/>
      <c r="O6" s="63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2">
      <c r="A7" s="62">
        <v>3</v>
      </c>
      <c r="B7" s="111" t="str">
        <f>IF(C7&lt;&gt;"",基本情報!$C$3,"")</f>
        <v/>
      </c>
      <c r="C7" s="80"/>
      <c r="D7" s="80"/>
      <c r="E7" s="80"/>
      <c r="F7" s="94"/>
      <c r="G7" s="78"/>
      <c r="H7" s="79"/>
      <c r="I7" s="87"/>
      <c r="J7" s="90"/>
      <c r="K7" s="115" t="str">
        <f t="shared" si="0"/>
        <v/>
      </c>
      <c r="L7" s="78"/>
      <c r="M7" s="94"/>
      <c r="N7" s="65"/>
      <c r="O7" s="63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2">
      <c r="A8" s="62">
        <v>4</v>
      </c>
      <c r="B8" s="111" t="str">
        <f>IF(C8&lt;&gt;"",基本情報!$C$3,"")</f>
        <v/>
      </c>
      <c r="C8" s="80"/>
      <c r="D8" s="80"/>
      <c r="E8" s="80"/>
      <c r="F8" s="94"/>
      <c r="G8" s="78"/>
      <c r="H8" s="79"/>
      <c r="I8" s="87"/>
      <c r="J8" s="90"/>
      <c r="K8" s="115" t="str">
        <f t="shared" si="0"/>
        <v/>
      </c>
      <c r="L8" s="78"/>
      <c r="M8" s="94"/>
      <c r="N8" s="65"/>
      <c r="O8" s="63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2">
      <c r="A9" s="62">
        <v>5</v>
      </c>
      <c r="B9" s="111" t="str">
        <f>IF(C9&lt;&gt;"",基本情報!$C$3,"")</f>
        <v/>
      </c>
      <c r="C9" s="80"/>
      <c r="D9" s="80"/>
      <c r="E9" s="80"/>
      <c r="F9" s="94"/>
      <c r="G9" s="78"/>
      <c r="H9" s="79"/>
      <c r="I9" s="87"/>
      <c r="J9" s="90"/>
      <c r="K9" s="115" t="str">
        <f t="shared" si="0"/>
        <v/>
      </c>
      <c r="L9" s="78"/>
      <c r="M9" s="94"/>
      <c r="N9" s="65"/>
      <c r="O9" s="63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2">
      <c r="A10" s="62">
        <v>6</v>
      </c>
      <c r="B10" s="111" t="str">
        <f>IF(C10&lt;&gt;"",基本情報!$C$3,"")</f>
        <v/>
      </c>
      <c r="C10" s="80"/>
      <c r="D10" s="80"/>
      <c r="E10" s="80"/>
      <c r="F10" s="94"/>
      <c r="G10" s="78"/>
      <c r="H10" s="79"/>
      <c r="I10" s="87"/>
      <c r="J10" s="90"/>
      <c r="K10" s="115" t="str">
        <f t="shared" si="0"/>
        <v/>
      </c>
      <c r="L10" s="78"/>
      <c r="M10" s="94"/>
      <c r="N10" s="65"/>
      <c r="O10" s="63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2">
      <c r="A11" s="62">
        <v>7</v>
      </c>
      <c r="B11" s="111" t="str">
        <f>IF(C11&lt;&gt;"",基本情報!$C$3,"")</f>
        <v/>
      </c>
      <c r="C11" s="80"/>
      <c r="D11" s="80"/>
      <c r="E11" s="80"/>
      <c r="F11" s="94"/>
      <c r="G11" s="78"/>
      <c r="H11" s="79"/>
      <c r="I11" s="87"/>
      <c r="J11" s="90"/>
      <c r="K11" s="115" t="str">
        <f t="shared" si="0"/>
        <v/>
      </c>
      <c r="L11" s="78"/>
      <c r="M11" s="94"/>
      <c r="N11" s="65"/>
      <c r="O11" s="63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2">
      <c r="A12" s="62">
        <v>8</v>
      </c>
      <c r="B12" s="111" t="str">
        <f>IF(C12&lt;&gt;"",基本情報!$C$3,"")</f>
        <v/>
      </c>
      <c r="C12" s="80"/>
      <c r="D12" s="80"/>
      <c r="E12" s="80"/>
      <c r="F12" s="94"/>
      <c r="G12" s="78"/>
      <c r="H12" s="79"/>
      <c r="I12" s="87"/>
      <c r="J12" s="90"/>
      <c r="K12" s="115" t="str">
        <f t="shared" si="0"/>
        <v/>
      </c>
      <c r="L12" s="78"/>
      <c r="M12" s="94"/>
      <c r="N12" s="65"/>
      <c r="O12" s="63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2">
      <c r="A13" s="62">
        <v>9</v>
      </c>
      <c r="B13" s="111" t="str">
        <f>IF(C13&lt;&gt;"",基本情報!$C$3,"")</f>
        <v/>
      </c>
      <c r="C13" s="80"/>
      <c r="D13" s="80"/>
      <c r="E13" s="80"/>
      <c r="F13" s="94"/>
      <c r="G13" s="78"/>
      <c r="H13" s="79"/>
      <c r="I13" s="87"/>
      <c r="J13" s="90"/>
      <c r="K13" s="115" t="str">
        <f t="shared" si="0"/>
        <v/>
      </c>
      <c r="L13" s="78"/>
      <c r="M13" s="94"/>
      <c r="N13" s="65"/>
      <c r="O13" s="63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</row>
    <row r="14" spans="1:32">
      <c r="A14" s="62">
        <v>10</v>
      </c>
      <c r="B14" s="111" t="str">
        <f>IF(C14&lt;&gt;"",基本情報!$C$3,"")</f>
        <v/>
      </c>
      <c r="C14" s="80"/>
      <c r="D14" s="80"/>
      <c r="E14" s="80"/>
      <c r="F14" s="94"/>
      <c r="G14" s="78"/>
      <c r="H14" s="79"/>
      <c r="I14" s="87"/>
      <c r="J14" s="90"/>
      <c r="K14" s="115" t="str">
        <f t="shared" si="0"/>
        <v/>
      </c>
      <c r="L14" s="78"/>
      <c r="M14" s="94"/>
      <c r="N14" s="65"/>
      <c r="O14" s="63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</row>
    <row r="15" spans="1:32">
      <c r="A15" s="62">
        <v>11</v>
      </c>
      <c r="B15" s="111" t="str">
        <f>IF(C15&lt;&gt;"",基本情報!$C$3,"")</f>
        <v/>
      </c>
      <c r="C15" s="80"/>
      <c r="D15" s="80"/>
      <c r="E15" s="80"/>
      <c r="F15" s="94"/>
      <c r="G15" s="78"/>
      <c r="H15" s="79"/>
      <c r="I15" s="87"/>
      <c r="J15" s="90"/>
      <c r="K15" s="115" t="str">
        <f t="shared" si="0"/>
        <v/>
      </c>
      <c r="L15" s="78"/>
      <c r="M15" s="94"/>
      <c r="N15" s="65"/>
      <c r="O15" s="63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</row>
    <row r="16" spans="1:32">
      <c r="A16" s="62">
        <v>12</v>
      </c>
      <c r="B16" s="111" t="str">
        <f>IF(C16&lt;&gt;"",基本情報!$C$3,"")</f>
        <v/>
      </c>
      <c r="C16" s="80"/>
      <c r="D16" s="80"/>
      <c r="E16" s="80"/>
      <c r="F16" s="94"/>
      <c r="G16" s="78"/>
      <c r="H16" s="79"/>
      <c r="I16" s="87"/>
      <c r="J16" s="90"/>
      <c r="K16" s="115" t="str">
        <f t="shared" si="0"/>
        <v/>
      </c>
      <c r="L16" s="78"/>
      <c r="M16" s="94"/>
      <c r="N16" s="65"/>
      <c r="O16" s="63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>
      <c r="A17" s="62">
        <v>13</v>
      </c>
      <c r="B17" s="111" t="str">
        <f>IF(C17&lt;&gt;"",基本情報!$C$3,"")</f>
        <v/>
      </c>
      <c r="C17" s="80"/>
      <c r="D17" s="80"/>
      <c r="E17" s="80"/>
      <c r="F17" s="94"/>
      <c r="G17" s="78"/>
      <c r="H17" s="79"/>
      <c r="I17" s="87"/>
      <c r="J17" s="90"/>
      <c r="K17" s="115" t="str">
        <f t="shared" si="0"/>
        <v/>
      </c>
      <c r="L17" s="78"/>
      <c r="M17" s="94"/>
      <c r="N17" s="65"/>
      <c r="O17" s="63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</row>
    <row r="18" spans="1:30">
      <c r="A18" s="62">
        <v>14</v>
      </c>
      <c r="B18" s="111" t="str">
        <f>IF(C18&lt;&gt;"",基本情報!$C$3,"")</f>
        <v/>
      </c>
      <c r="C18" s="80"/>
      <c r="D18" s="80"/>
      <c r="E18" s="80"/>
      <c r="F18" s="94"/>
      <c r="G18" s="78"/>
      <c r="H18" s="79"/>
      <c r="I18" s="87"/>
      <c r="J18" s="90"/>
      <c r="K18" s="115" t="str">
        <f t="shared" si="0"/>
        <v/>
      </c>
      <c r="L18" s="78"/>
      <c r="M18" s="94"/>
      <c r="N18" s="65"/>
      <c r="O18" s="63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>
      <c r="A19" s="62">
        <v>15</v>
      </c>
      <c r="B19" s="111" t="str">
        <f>IF(C19&lt;&gt;"",基本情報!$C$3,"")</f>
        <v/>
      </c>
      <c r="C19" s="80"/>
      <c r="D19" s="80"/>
      <c r="E19" s="80"/>
      <c r="F19" s="94"/>
      <c r="G19" s="78"/>
      <c r="H19" s="79"/>
      <c r="I19" s="87"/>
      <c r="J19" s="90"/>
      <c r="K19" s="115" t="str">
        <f t="shared" si="0"/>
        <v/>
      </c>
      <c r="L19" s="78"/>
      <c r="M19" s="94"/>
      <c r="N19" s="65"/>
      <c r="O19" s="63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>
      <c r="A20" s="62">
        <v>16</v>
      </c>
      <c r="B20" s="111" t="str">
        <f>IF(C20&lt;&gt;"",基本情報!$C$3,"")</f>
        <v/>
      </c>
      <c r="C20" s="80"/>
      <c r="D20" s="80"/>
      <c r="E20" s="80"/>
      <c r="F20" s="94"/>
      <c r="G20" s="78"/>
      <c r="H20" s="79"/>
      <c r="I20" s="87"/>
      <c r="J20" s="90"/>
      <c r="K20" s="115" t="str">
        <f t="shared" si="0"/>
        <v/>
      </c>
      <c r="L20" s="78"/>
      <c r="M20" s="94"/>
      <c r="N20" s="65"/>
      <c r="O20" s="63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>
      <c r="A21" s="62">
        <v>17</v>
      </c>
      <c r="B21" s="111" t="str">
        <f>IF(C21&lt;&gt;"",基本情報!$C$3,"")</f>
        <v/>
      </c>
      <c r="C21" s="80"/>
      <c r="D21" s="80"/>
      <c r="E21" s="80"/>
      <c r="F21" s="94"/>
      <c r="G21" s="78"/>
      <c r="H21" s="79"/>
      <c r="I21" s="87"/>
      <c r="J21" s="90"/>
      <c r="K21" s="115" t="str">
        <f t="shared" si="0"/>
        <v/>
      </c>
      <c r="L21" s="78"/>
      <c r="M21" s="94"/>
      <c r="N21" s="65"/>
      <c r="O21" s="63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>
      <c r="A22" s="62">
        <v>18</v>
      </c>
      <c r="B22" s="111" t="str">
        <f>IF(C22&lt;&gt;"",基本情報!$C$3,"")</f>
        <v/>
      </c>
      <c r="C22" s="80"/>
      <c r="D22" s="80"/>
      <c r="E22" s="80"/>
      <c r="F22" s="94"/>
      <c r="G22" s="78"/>
      <c r="H22" s="79"/>
      <c r="I22" s="87"/>
      <c r="J22" s="90"/>
      <c r="K22" s="115" t="str">
        <f t="shared" si="0"/>
        <v/>
      </c>
      <c r="L22" s="78"/>
      <c r="M22" s="94"/>
      <c r="N22" s="65"/>
      <c r="O22" s="63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>
      <c r="A23" s="62">
        <v>19</v>
      </c>
      <c r="B23" s="111" t="str">
        <f>IF(C23&lt;&gt;"",基本情報!$C$3,"")</f>
        <v/>
      </c>
      <c r="C23" s="80"/>
      <c r="D23" s="80"/>
      <c r="E23" s="80"/>
      <c r="F23" s="94"/>
      <c r="G23" s="78"/>
      <c r="H23" s="79"/>
      <c r="I23" s="87"/>
      <c r="J23" s="90"/>
      <c r="K23" s="115" t="str">
        <f t="shared" si="0"/>
        <v/>
      </c>
      <c r="L23" s="78"/>
      <c r="M23" s="94"/>
      <c r="N23" s="65"/>
      <c r="O23" s="63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>
      <c r="A24" s="62">
        <v>20</v>
      </c>
      <c r="B24" s="111" t="str">
        <f>IF(C24&lt;&gt;"",基本情報!$C$3,"")</f>
        <v/>
      </c>
      <c r="C24" s="80"/>
      <c r="D24" s="80"/>
      <c r="E24" s="80"/>
      <c r="F24" s="94"/>
      <c r="G24" s="78"/>
      <c r="H24" s="79"/>
      <c r="I24" s="87"/>
      <c r="J24" s="90"/>
      <c r="K24" s="115" t="str">
        <f t="shared" si="0"/>
        <v/>
      </c>
      <c r="L24" s="78"/>
      <c r="M24" s="94"/>
      <c r="N24" s="65"/>
      <c r="O24" s="63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>
      <c r="A25" s="62">
        <v>21</v>
      </c>
      <c r="B25" s="111" t="str">
        <f>IF(C25&lt;&gt;"",基本情報!$C$3,"")</f>
        <v/>
      </c>
      <c r="C25" s="80"/>
      <c r="D25" s="80"/>
      <c r="E25" s="80"/>
      <c r="F25" s="94"/>
      <c r="G25" s="78"/>
      <c r="H25" s="79"/>
      <c r="I25" s="87"/>
      <c r="J25" s="90"/>
      <c r="K25" s="115" t="str">
        <f t="shared" si="0"/>
        <v/>
      </c>
      <c r="L25" s="78"/>
      <c r="M25" s="94"/>
      <c r="N25" s="65"/>
      <c r="O25" s="63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>
      <c r="A26" s="62">
        <v>22</v>
      </c>
      <c r="B26" s="111" t="str">
        <f>IF(C26&lt;&gt;"",基本情報!$C$3,"")</f>
        <v/>
      </c>
      <c r="C26" s="80"/>
      <c r="D26" s="80"/>
      <c r="E26" s="80"/>
      <c r="F26" s="94"/>
      <c r="G26" s="78"/>
      <c r="H26" s="79"/>
      <c r="I26" s="87"/>
      <c r="J26" s="90"/>
      <c r="K26" s="115" t="str">
        <f t="shared" si="0"/>
        <v/>
      </c>
      <c r="L26" s="78"/>
      <c r="M26" s="94"/>
      <c r="N26" s="65"/>
      <c r="O26" s="63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>
      <c r="A27" s="62">
        <v>23</v>
      </c>
      <c r="B27" s="111" t="str">
        <f>IF(C27&lt;&gt;"",基本情報!$C$3,"")</f>
        <v/>
      </c>
      <c r="C27" s="80"/>
      <c r="D27" s="80"/>
      <c r="E27" s="80"/>
      <c r="F27" s="94"/>
      <c r="G27" s="78"/>
      <c r="H27" s="79"/>
      <c r="I27" s="87"/>
      <c r="J27" s="90"/>
      <c r="K27" s="115" t="str">
        <f t="shared" si="0"/>
        <v/>
      </c>
      <c r="L27" s="78"/>
      <c r="M27" s="94"/>
      <c r="N27" s="65"/>
      <c r="O27" s="63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>
      <c r="A28" s="62">
        <v>24</v>
      </c>
      <c r="B28" s="111" t="str">
        <f>IF(C28&lt;&gt;"",基本情報!$C$3,"")</f>
        <v/>
      </c>
      <c r="C28" s="80"/>
      <c r="D28" s="80"/>
      <c r="E28" s="80"/>
      <c r="F28" s="94"/>
      <c r="G28" s="78"/>
      <c r="H28" s="79"/>
      <c r="I28" s="87"/>
      <c r="J28" s="90"/>
      <c r="K28" s="115" t="str">
        <f t="shared" si="0"/>
        <v/>
      </c>
      <c r="L28" s="78"/>
      <c r="M28" s="94"/>
      <c r="N28" s="65"/>
      <c r="O28" s="63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>
      <c r="A29" s="62">
        <v>25</v>
      </c>
      <c r="B29" s="111" t="str">
        <f>IF(C29&lt;&gt;"",基本情報!$C$3,"")</f>
        <v/>
      </c>
      <c r="C29" s="80"/>
      <c r="D29" s="80"/>
      <c r="E29" s="80"/>
      <c r="F29" s="94"/>
      <c r="G29" s="78"/>
      <c r="H29" s="79"/>
      <c r="I29" s="87"/>
      <c r="J29" s="90"/>
      <c r="K29" s="115" t="str">
        <f t="shared" si="0"/>
        <v/>
      </c>
      <c r="L29" s="78"/>
      <c r="M29" s="94"/>
      <c r="N29" s="65"/>
      <c r="O29" s="63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>
      <c r="A30" s="62">
        <v>26</v>
      </c>
      <c r="B30" s="111" t="str">
        <f>IF(C30&lt;&gt;"",基本情報!$C$3,"")</f>
        <v/>
      </c>
      <c r="C30" s="80"/>
      <c r="D30" s="80"/>
      <c r="E30" s="80"/>
      <c r="F30" s="94"/>
      <c r="G30" s="78"/>
      <c r="H30" s="79"/>
      <c r="I30" s="87"/>
      <c r="J30" s="90"/>
      <c r="K30" s="115" t="str">
        <f t="shared" si="0"/>
        <v/>
      </c>
      <c r="L30" s="78"/>
      <c r="M30" s="94"/>
      <c r="N30" s="65"/>
      <c r="O30" s="63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</row>
    <row r="31" spans="1:30">
      <c r="A31" s="62">
        <v>27</v>
      </c>
      <c r="B31" s="111" t="str">
        <f>IF(C31&lt;&gt;"",基本情報!$C$3,"")</f>
        <v/>
      </c>
      <c r="C31" s="80"/>
      <c r="D31" s="80"/>
      <c r="E31" s="80"/>
      <c r="F31" s="94"/>
      <c r="G31" s="78"/>
      <c r="H31" s="79"/>
      <c r="I31" s="87"/>
      <c r="J31" s="90"/>
      <c r="K31" s="115" t="str">
        <f t="shared" si="0"/>
        <v/>
      </c>
      <c r="L31" s="78"/>
      <c r="M31" s="94"/>
      <c r="N31" s="65"/>
      <c r="O31" s="63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>
      <c r="A32" s="62">
        <v>28</v>
      </c>
      <c r="B32" s="111" t="str">
        <f>IF(C32&lt;&gt;"",基本情報!$C$3,"")</f>
        <v/>
      </c>
      <c r="C32" s="80"/>
      <c r="D32" s="80"/>
      <c r="E32" s="80"/>
      <c r="F32" s="94"/>
      <c r="G32" s="78"/>
      <c r="H32" s="79"/>
      <c r="I32" s="87"/>
      <c r="J32" s="90"/>
      <c r="K32" s="115" t="str">
        <f t="shared" si="0"/>
        <v/>
      </c>
      <c r="L32" s="78"/>
      <c r="M32" s="94"/>
      <c r="N32" s="65"/>
      <c r="O32" s="63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0">
      <c r="A33" s="62">
        <v>29</v>
      </c>
      <c r="B33" s="111" t="str">
        <f>IF(C33&lt;&gt;"",基本情報!$C$3,"")</f>
        <v/>
      </c>
      <c r="C33" s="80"/>
      <c r="D33" s="80"/>
      <c r="E33" s="80"/>
      <c r="F33" s="94"/>
      <c r="G33" s="78"/>
      <c r="H33" s="79"/>
      <c r="I33" s="87"/>
      <c r="J33" s="90"/>
      <c r="K33" s="115" t="str">
        <f t="shared" si="0"/>
        <v/>
      </c>
      <c r="L33" s="78"/>
      <c r="M33" s="94"/>
      <c r="N33" s="65"/>
      <c r="O33" s="63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</row>
    <row r="34" spans="1:30">
      <c r="A34" s="62">
        <v>30</v>
      </c>
      <c r="B34" s="111" t="str">
        <f>IF(C34&lt;&gt;"",基本情報!$C$3,"")</f>
        <v/>
      </c>
      <c r="C34" s="80"/>
      <c r="D34" s="80"/>
      <c r="E34" s="80"/>
      <c r="F34" s="94"/>
      <c r="G34" s="78"/>
      <c r="H34" s="79"/>
      <c r="I34" s="87"/>
      <c r="J34" s="90"/>
      <c r="K34" s="115" t="str">
        <f t="shared" si="0"/>
        <v/>
      </c>
      <c r="L34" s="78"/>
      <c r="M34" s="94"/>
      <c r="N34" s="65"/>
      <c r="O34" s="63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</row>
    <row r="35" spans="1:30">
      <c r="A35" s="62">
        <v>31</v>
      </c>
      <c r="B35" s="111" t="str">
        <f>IF(C35&lt;&gt;"",基本情報!$C$3,"")</f>
        <v/>
      </c>
      <c r="C35" s="80"/>
      <c r="D35" s="80"/>
      <c r="E35" s="80"/>
      <c r="F35" s="94"/>
      <c r="G35" s="78"/>
      <c r="H35" s="79"/>
      <c r="I35" s="87"/>
      <c r="J35" s="90"/>
      <c r="K35" s="115" t="str">
        <f t="shared" si="0"/>
        <v/>
      </c>
      <c r="L35" s="78"/>
      <c r="M35" s="94"/>
      <c r="N35" s="65"/>
      <c r="O35" s="63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</row>
    <row r="36" spans="1:30">
      <c r="A36" s="62">
        <v>32</v>
      </c>
      <c r="B36" s="111" t="str">
        <f>IF(C36&lt;&gt;"",基本情報!$C$3,"")</f>
        <v/>
      </c>
      <c r="C36" s="80"/>
      <c r="D36" s="80"/>
      <c r="E36" s="80"/>
      <c r="F36" s="94"/>
      <c r="G36" s="78"/>
      <c r="H36" s="79"/>
      <c r="I36" s="87"/>
      <c r="J36" s="90"/>
      <c r="K36" s="115" t="str">
        <f t="shared" si="0"/>
        <v/>
      </c>
      <c r="L36" s="78"/>
      <c r="M36" s="94"/>
      <c r="N36" s="65"/>
      <c r="O36" s="63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>
      <c r="A37" s="62">
        <v>33</v>
      </c>
      <c r="B37" s="111" t="str">
        <f>IF(C37&lt;&gt;"",基本情報!$C$3,"")</f>
        <v/>
      </c>
      <c r="C37" s="80"/>
      <c r="D37" s="80"/>
      <c r="E37" s="80"/>
      <c r="F37" s="94"/>
      <c r="G37" s="78"/>
      <c r="H37" s="79"/>
      <c r="I37" s="87"/>
      <c r="J37" s="90"/>
      <c r="K37" s="115" t="str">
        <f t="shared" si="0"/>
        <v/>
      </c>
      <c r="L37" s="78"/>
      <c r="M37" s="94"/>
      <c r="N37" s="65"/>
      <c r="O37" s="63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</row>
    <row r="38" spans="1:30">
      <c r="A38" s="62">
        <v>34</v>
      </c>
      <c r="B38" s="111" t="str">
        <f>IF(C38&lt;&gt;"",基本情報!$C$3,"")</f>
        <v/>
      </c>
      <c r="C38" s="80"/>
      <c r="D38" s="80"/>
      <c r="E38" s="80"/>
      <c r="F38" s="94"/>
      <c r="G38" s="78"/>
      <c r="H38" s="79"/>
      <c r="I38" s="87"/>
      <c r="J38" s="90"/>
      <c r="K38" s="115" t="str">
        <f t="shared" si="0"/>
        <v/>
      </c>
      <c r="L38" s="78"/>
      <c r="M38" s="94"/>
      <c r="N38" s="65"/>
      <c r="O38" s="63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0">
      <c r="A39" s="62">
        <v>35</v>
      </c>
      <c r="B39" s="111" t="str">
        <f>IF(C39&lt;&gt;"",基本情報!$C$3,"")</f>
        <v/>
      </c>
      <c r="C39" s="80"/>
      <c r="D39" s="80"/>
      <c r="E39" s="80"/>
      <c r="F39" s="94"/>
      <c r="G39" s="78"/>
      <c r="H39" s="79"/>
      <c r="I39" s="87"/>
      <c r="J39" s="90"/>
      <c r="K39" s="115" t="str">
        <f t="shared" si="0"/>
        <v/>
      </c>
      <c r="L39" s="78"/>
      <c r="M39" s="94"/>
      <c r="N39" s="65"/>
      <c r="O39" s="63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>
      <c r="A40" s="62">
        <v>36</v>
      </c>
      <c r="B40" s="111" t="str">
        <f>IF(C40&lt;&gt;"",基本情報!$C$3,"")</f>
        <v/>
      </c>
      <c r="C40" s="80"/>
      <c r="D40" s="80"/>
      <c r="E40" s="80"/>
      <c r="F40" s="94"/>
      <c r="G40" s="78"/>
      <c r="H40" s="79"/>
      <c r="I40" s="87"/>
      <c r="J40" s="90"/>
      <c r="K40" s="115" t="str">
        <f t="shared" si="0"/>
        <v/>
      </c>
      <c r="L40" s="78"/>
      <c r="M40" s="94"/>
      <c r="N40" s="65"/>
      <c r="O40" s="63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>
      <c r="A41" s="62">
        <v>37</v>
      </c>
      <c r="B41" s="111" t="str">
        <f>IF(C41&lt;&gt;"",基本情報!$C$3,"")</f>
        <v/>
      </c>
      <c r="C41" s="80"/>
      <c r="D41" s="80"/>
      <c r="E41" s="80"/>
      <c r="F41" s="94"/>
      <c r="G41" s="78"/>
      <c r="H41" s="79"/>
      <c r="I41" s="87"/>
      <c r="J41" s="90"/>
      <c r="K41" s="115" t="str">
        <f t="shared" si="0"/>
        <v/>
      </c>
      <c r="L41" s="78"/>
      <c r="M41" s="94"/>
      <c r="N41" s="65"/>
      <c r="O41" s="63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>
      <c r="A42" s="62">
        <v>38</v>
      </c>
      <c r="B42" s="111" t="str">
        <f>IF(C42&lt;&gt;"",基本情報!$C$3,"")</f>
        <v/>
      </c>
      <c r="C42" s="80"/>
      <c r="D42" s="80"/>
      <c r="E42" s="80"/>
      <c r="F42" s="94"/>
      <c r="G42" s="78"/>
      <c r="H42" s="79"/>
      <c r="I42" s="87"/>
      <c r="J42" s="90"/>
      <c r="K42" s="115" t="str">
        <f t="shared" si="0"/>
        <v/>
      </c>
      <c r="L42" s="78"/>
      <c r="M42" s="94"/>
      <c r="N42" s="65"/>
      <c r="O42" s="63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>
      <c r="A43" s="62">
        <v>39</v>
      </c>
      <c r="B43" s="111" t="str">
        <f>IF(C43&lt;&gt;"",基本情報!$C$3,"")</f>
        <v/>
      </c>
      <c r="C43" s="80"/>
      <c r="D43" s="80"/>
      <c r="E43" s="80"/>
      <c r="F43" s="94"/>
      <c r="G43" s="78"/>
      <c r="H43" s="79"/>
      <c r="I43" s="87"/>
      <c r="J43" s="90"/>
      <c r="K43" s="115" t="str">
        <f t="shared" si="0"/>
        <v/>
      </c>
      <c r="L43" s="78"/>
      <c r="M43" s="94"/>
      <c r="N43" s="65"/>
      <c r="O43" s="63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>
      <c r="A44" s="62">
        <v>40</v>
      </c>
      <c r="B44" s="111" t="str">
        <f>IF(C44&lt;&gt;"",基本情報!$C$3,"")</f>
        <v/>
      </c>
      <c r="C44" s="80"/>
      <c r="D44" s="80"/>
      <c r="E44" s="80"/>
      <c r="F44" s="94"/>
      <c r="G44" s="78"/>
      <c r="H44" s="79"/>
      <c r="I44" s="87"/>
      <c r="J44" s="90"/>
      <c r="K44" s="115" t="str">
        <f t="shared" si="0"/>
        <v/>
      </c>
      <c r="L44" s="78"/>
      <c r="M44" s="94"/>
      <c r="N44" s="65"/>
      <c r="O44" s="63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</row>
    <row r="45" spans="1:30">
      <c r="A45" s="62">
        <v>41</v>
      </c>
      <c r="B45" s="111" t="str">
        <f>IF(C45&lt;&gt;"",基本情報!$C$3,"")</f>
        <v/>
      </c>
      <c r="C45" s="80"/>
      <c r="D45" s="80"/>
      <c r="E45" s="80"/>
      <c r="F45" s="94"/>
      <c r="G45" s="78"/>
      <c r="H45" s="79"/>
      <c r="I45" s="87"/>
      <c r="J45" s="90"/>
      <c r="K45" s="115" t="str">
        <f t="shared" si="0"/>
        <v/>
      </c>
      <c r="L45" s="78"/>
      <c r="M45" s="94"/>
      <c r="N45" s="65"/>
      <c r="O45" s="63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>
      <c r="A46" s="62">
        <v>42</v>
      </c>
      <c r="B46" s="111" t="str">
        <f>IF(C46&lt;&gt;"",基本情報!$C$3,"")</f>
        <v/>
      </c>
      <c r="C46" s="80"/>
      <c r="D46" s="80"/>
      <c r="E46" s="80"/>
      <c r="F46" s="94"/>
      <c r="G46" s="78"/>
      <c r="H46" s="79"/>
      <c r="I46" s="87"/>
      <c r="J46" s="90"/>
      <c r="K46" s="115" t="str">
        <f t="shared" si="0"/>
        <v/>
      </c>
      <c r="L46" s="78"/>
      <c r="M46" s="94"/>
      <c r="N46" s="65"/>
      <c r="O46" s="63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>
      <c r="A47" s="62">
        <v>43</v>
      </c>
      <c r="B47" s="111" t="str">
        <f>IF(C47&lt;&gt;"",基本情報!$C$3,"")</f>
        <v/>
      </c>
      <c r="C47" s="80"/>
      <c r="D47" s="80"/>
      <c r="E47" s="80"/>
      <c r="F47" s="94"/>
      <c r="G47" s="78"/>
      <c r="H47" s="79"/>
      <c r="I47" s="87"/>
      <c r="J47" s="90"/>
      <c r="K47" s="115" t="str">
        <f t="shared" si="0"/>
        <v/>
      </c>
      <c r="L47" s="78"/>
      <c r="M47" s="94"/>
      <c r="N47" s="65"/>
      <c r="O47" s="63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>
      <c r="A48" s="62">
        <v>44</v>
      </c>
      <c r="B48" s="111" t="str">
        <f>IF(C48&lt;&gt;"",基本情報!$C$3,"")</f>
        <v/>
      </c>
      <c r="C48" s="80"/>
      <c r="D48" s="80"/>
      <c r="E48" s="80"/>
      <c r="F48" s="94"/>
      <c r="G48" s="78"/>
      <c r="H48" s="79"/>
      <c r="I48" s="87"/>
      <c r="J48" s="90"/>
      <c r="K48" s="115" t="str">
        <f t="shared" si="0"/>
        <v/>
      </c>
      <c r="L48" s="78"/>
      <c r="M48" s="94"/>
      <c r="N48" s="65"/>
      <c r="O48" s="63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>
      <c r="A49" s="62">
        <v>45</v>
      </c>
      <c r="B49" s="111" t="str">
        <f>IF(C49&lt;&gt;"",基本情報!$C$3,"")</f>
        <v/>
      </c>
      <c r="C49" s="80"/>
      <c r="D49" s="80"/>
      <c r="E49" s="80"/>
      <c r="F49" s="94"/>
      <c r="G49" s="78"/>
      <c r="H49" s="79"/>
      <c r="I49" s="87"/>
      <c r="J49" s="90"/>
      <c r="K49" s="115" t="str">
        <f t="shared" si="0"/>
        <v/>
      </c>
      <c r="L49" s="78"/>
      <c r="M49" s="94"/>
      <c r="N49" s="65"/>
      <c r="O49" s="63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>
      <c r="A50" s="62">
        <v>46</v>
      </c>
      <c r="B50" s="111" t="str">
        <f>IF(C50&lt;&gt;"",基本情報!$C$3,"")</f>
        <v/>
      </c>
      <c r="C50" s="80"/>
      <c r="D50" s="80"/>
      <c r="E50" s="80"/>
      <c r="F50" s="94"/>
      <c r="G50" s="78"/>
      <c r="H50" s="79"/>
      <c r="I50" s="87"/>
      <c r="J50" s="90"/>
      <c r="K50" s="115" t="str">
        <f t="shared" si="0"/>
        <v/>
      </c>
      <c r="L50" s="78"/>
      <c r="M50" s="94"/>
      <c r="N50" s="65"/>
      <c r="O50" s="63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>
      <c r="A51" s="62">
        <v>47</v>
      </c>
      <c r="B51" s="111" t="str">
        <f>IF(C51&lt;&gt;"",基本情報!$C$3,"")</f>
        <v/>
      </c>
      <c r="C51" s="80"/>
      <c r="D51" s="80"/>
      <c r="E51" s="80"/>
      <c r="F51" s="94"/>
      <c r="G51" s="78"/>
      <c r="H51" s="79"/>
      <c r="I51" s="87"/>
      <c r="J51" s="90"/>
      <c r="K51" s="115" t="str">
        <f t="shared" si="0"/>
        <v/>
      </c>
      <c r="L51" s="78"/>
      <c r="M51" s="94"/>
      <c r="N51" s="65"/>
      <c r="O51" s="63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>
      <c r="A52" s="62">
        <v>48</v>
      </c>
      <c r="B52" s="111" t="str">
        <f>IF(C52&lt;&gt;"",基本情報!$C$3,"")</f>
        <v/>
      </c>
      <c r="C52" s="80"/>
      <c r="D52" s="80"/>
      <c r="E52" s="80"/>
      <c r="F52" s="94"/>
      <c r="G52" s="78"/>
      <c r="H52" s="79"/>
      <c r="I52" s="87"/>
      <c r="J52" s="90"/>
      <c r="K52" s="115" t="str">
        <f t="shared" si="0"/>
        <v/>
      </c>
      <c r="L52" s="78"/>
      <c r="M52" s="94"/>
      <c r="N52" s="65"/>
      <c r="O52" s="63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>
      <c r="A53" s="62">
        <v>49</v>
      </c>
      <c r="B53" s="111" t="str">
        <f>IF(C53&lt;&gt;"",基本情報!$C$3,"")</f>
        <v/>
      </c>
      <c r="C53" s="80"/>
      <c r="D53" s="80"/>
      <c r="E53" s="80"/>
      <c r="F53" s="94"/>
      <c r="G53" s="78"/>
      <c r="H53" s="79"/>
      <c r="I53" s="87"/>
      <c r="J53" s="90"/>
      <c r="K53" s="115" t="str">
        <f t="shared" si="0"/>
        <v/>
      </c>
      <c r="L53" s="78"/>
      <c r="M53" s="94"/>
      <c r="N53" s="65"/>
      <c r="O53" s="63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>
      <c r="A54" s="62">
        <v>50</v>
      </c>
      <c r="B54" s="111" t="str">
        <f>IF(C54&lt;&gt;"",基本情報!$C$3,"")</f>
        <v/>
      </c>
      <c r="C54" s="80"/>
      <c r="D54" s="80"/>
      <c r="E54" s="80"/>
      <c r="F54" s="94"/>
      <c r="G54" s="78"/>
      <c r="H54" s="79"/>
      <c r="I54" s="87"/>
      <c r="J54" s="90"/>
      <c r="K54" s="115" t="str">
        <f t="shared" si="0"/>
        <v/>
      </c>
      <c r="L54" s="78"/>
      <c r="M54" s="94"/>
      <c r="N54" s="65"/>
      <c r="O54" s="63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>
      <c r="B55" s="111" t="str">
        <f>IF(C55&lt;&gt;"",'[1]基本情報(ローラー'!$D$3,"")</f>
        <v/>
      </c>
    </row>
    <row r="56" spans="1:30">
      <c r="B56" s="111" t="str">
        <f>IF(C56&lt;&gt;"",'[1]基本情報(ローラー'!$D$3,"")</f>
        <v/>
      </c>
    </row>
    <row r="57" spans="1:30">
      <c r="B57" s="111" t="str">
        <f>IF(C57&lt;&gt;"",'[1]基本情報(ローラー'!$D$3,"")</f>
        <v/>
      </c>
    </row>
    <row r="58" spans="1:30">
      <c r="B58" s="111" t="str">
        <f>IF(C58&lt;&gt;"",'[1]基本情報(ローラー'!$D$3,"")</f>
        <v/>
      </c>
    </row>
    <row r="59" spans="1:30">
      <c r="B59" s="111" t="str">
        <f>IF(C59&lt;&gt;"",'[1]基本情報(ローラー'!$D$3,"")</f>
        <v/>
      </c>
    </row>
    <row r="60" spans="1:30">
      <c r="B60" s="111" t="str">
        <f>IF(C60&lt;&gt;"",'[1]基本情報(ローラー'!$D$3,"")</f>
        <v/>
      </c>
    </row>
    <row r="61" spans="1:30">
      <c r="B61" s="111" t="str">
        <f>IF(C61&lt;&gt;"",'[1]基本情報(ローラー'!$D$3,"")</f>
        <v/>
      </c>
    </row>
    <row r="62" spans="1:30">
      <c r="B62" s="111" t="str">
        <f>IF(C62&lt;&gt;"",'[1]基本情報(ローラー'!$D$3,"")</f>
        <v/>
      </c>
    </row>
    <row r="63" spans="1:30">
      <c r="B63" s="111" t="str">
        <f>IF(C63&lt;&gt;"",'[1]基本情報(ローラー'!$D$3,"")</f>
        <v/>
      </c>
    </row>
    <row r="64" spans="1:30">
      <c r="B64" s="111" t="str">
        <f>IF(C64&lt;&gt;"",'[1]基本情報(ローラー'!$D$3,"")</f>
        <v/>
      </c>
    </row>
  </sheetData>
  <sheetProtection algorithmName="SHA-512" hashValue="DKP0CvaKoAvIXGrZyIXVRTQ/Z1sCZ4WB8OY+BP+ir1ZoKt/ywrwuaq3we9YTfk1J0faOEhDc9jTGKF+kuRRvFA==" saltValue="GKaSou5RqtbY1AtGT4zH9w==" spinCount="100000" sheet="1" selectLockedCells="1"/>
  <mergeCells count="3">
    <mergeCell ref="O2:O3"/>
    <mergeCell ref="F2:G2"/>
    <mergeCell ref="M2:N2"/>
  </mergeCells>
  <phoneticPr fontId="1"/>
  <dataValidations count="3">
    <dataValidation type="list" allowBlank="1" showInputMessage="1" showErrorMessage="1" sqref="H4:H54" xr:uid="{0DB11E49-79A9-47EE-8FB5-87D78C3DFE63}">
      <formula1>"男子,女子"</formula1>
    </dataValidation>
    <dataValidation type="list" allowBlank="1" showInputMessage="1" showErrorMessage="1" sqref="I4" xr:uid="{99C8B0F0-63AC-4850-8050-8DFD191438EC}">
      <formula1>"　,4年以下男子,4年以下女子,5・6年男子,5・6年女子"</formula1>
    </dataValidation>
    <dataValidation type="list" allowBlank="1" showInputMessage="1" showErrorMessage="1" sqref="I5:I54" xr:uid="{C95198C6-A92C-4F73-8909-C50D6BFAF3CE}">
      <formula1>" ,4年以下男子,4年以下女子,5・6年男子,5・6年女子"</formula1>
    </dataValidation>
  </dataValidations>
  <pageMargins left="0.70866141732283472" right="0.33" top="0.74803149606299213" bottom="0.74803149606299213" header="0.31496062992125984" footer="0.31496062992125984"/>
  <pageSetup paperSize="8" scale="3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8C08A-5A5A-4310-A704-EDEB28C07703}">
  <sheetPr>
    <tabColor theme="9" tint="0.59999389629810485"/>
    <pageSetUpPr fitToPage="1"/>
  </sheetPr>
  <dimension ref="A1:AE54"/>
  <sheetViews>
    <sheetView showGridLines="0" showZeros="0" view="pageBreakPreview" zoomScale="85" zoomScaleNormal="100" zoomScaleSheetLayoutView="85" workbookViewId="0">
      <pane xSplit="1" ySplit="4" topLeftCell="B5" activePane="bottomRight" state="frozen"/>
      <selection activeCell="C3" sqref="C3"/>
      <selection pane="topRight" activeCell="C3" sqref="C3"/>
      <selection pane="bottomLeft" activeCell="C3" sqref="C3"/>
      <selection pane="bottomRight" activeCell="D9" sqref="D9"/>
    </sheetView>
  </sheetViews>
  <sheetFormatPr defaultRowHeight="18.75"/>
  <cols>
    <col min="1" max="1" width="7.125" style="124" bestFit="1" customWidth="1"/>
    <col min="2" max="2" width="22.125" style="124" customWidth="1"/>
    <col min="3" max="3" width="14.625" style="124" bestFit="1" customWidth="1"/>
    <col min="4" max="4" width="7.375" style="186" customWidth="1"/>
    <col min="5" max="5" width="10.75" style="124" bestFit="1" customWidth="1"/>
    <col min="6" max="6" width="13.875" style="124" bestFit="1" customWidth="1"/>
    <col min="7" max="7" width="5.75" style="124" bestFit="1" customWidth="1"/>
    <col min="8" max="8" width="12.375" style="124" customWidth="1"/>
    <col min="9" max="9" width="11.25" style="124" bestFit="1" customWidth="1"/>
    <col min="10" max="10" width="11.25" style="124" customWidth="1"/>
    <col min="11" max="11" width="5.75" style="186" bestFit="1" customWidth="1"/>
    <col min="12" max="12" width="20.375" style="124" customWidth="1"/>
    <col min="13" max="13" width="10.25" style="124" bestFit="1" customWidth="1"/>
    <col min="14" max="14" width="23.5" style="124" customWidth="1"/>
    <col min="15" max="15" width="27.625" style="124" bestFit="1" customWidth="1"/>
    <col min="16" max="16" width="31.75" style="124" bestFit="1" customWidth="1"/>
    <col min="17" max="17" width="7.125" style="124" bestFit="1" customWidth="1"/>
    <col min="18" max="18" width="27.625" style="124" bestFit="1" customWidth="1"/>
    <col min="19" max="19" width="31.75" style="124" bestFit="1" customWidth="1"/>
    <col min="20" max="20" width="7.125" style="124" bestFit="1" customWidth="1"/>
    <col min="21" max="21" width="27.625" style="124" bestFit="1" customWidth="1"/>
    <col min="22" max="22" width="31.75" style="124" bestFit="1" customWidth="1"/>
    <col min="23" max="23" width="7.125" style="124" bestFit="1" customWidth="1"/>
    <col min="24" max="24" width="27.625" style="124" bestFit="1" customWidth="1"/>
    <col min="25" max="25" width="31.75" style="124" bestFit="1" customWidth="1"/>
    <col min="26" max="26" width="7.125" style="124" bestFit="1" customWidth="1"/>
    <col min="27" max="27" width="27.625" style="124" bestFit="1" customWidth="1"/>
    <col min="28" max="28" width="31.75" style="124" bestFit="1" customWidth="1"/>
    <col min="29" max="29" width="7.125" style="124" bestFit="1" customWidth="1"/>
    <col min="30" max="30" width="9" style="124"/>
    <col min="31" max="31" width="10.875" style="124" bestFit="1" customWidth="1"/>
    <col min="32" max="16384" width="9" style="124"/>
  </cols>
  <sheetData>
    <row r="1" spans="1:31" ht="25.5">
      <c r="A1" s="120"/>
      <c r="B1" s="121" t="s">
        <v>103</v>
      </c>
      <c r="C1" s="122"/>
      <c r="D1" s="123"/>
      <c r="G1" s="125"/>
      <c r="I1" s="120"/>
      <c r="J1" s="125"/>
      <c r="K1" s="126"/>
      <c r="M1" s="125"/>
      <c r="O1" s="127"/>
      <c r="P1" s="128"/>
      <c r="Q1" s="129"/>
      <c r="R1" s="127"/>
      <c r="S1" s="128"/>
      <c r="T1" s="129"/>
      <c r="U1" s="127"/>
      <c r="V1" s="128"/>
      <c r="W1" s="129"/>
      <c r="X1" s="127"/>
      <c r="Y1" s="128"/>
      <c r="Z1" s="129"/>
      <c r="AA1" s="127"/>
      <c r="AB1" s="128"/>
      <c r="AC1" s="129"/>
      <c r="AD1" s="130"/>
    </row>
    <row r="2" spans="1:31" ht="24">
      <c r="A2" s="120"/>
      <c r="B2" s="120"/>
      <c r="C2" s="123"/>
      <c r="D2" s="123"/>
      <c r="E2" s="131" t="s">
        <v>61</v>
      </c>
      <c r="F2" s="132"/>
      <c r="G2" s="126"/>
      <c r="H2" s="133" t="s">
        <v>62</v>
      </c>
      <c r="I2" s="123"/>
      <c r="J2" s="126"/>
      <c r="K2" s="126"/>
      <c r="L2" s="131" t="s">
        <v>10</v>
      </c>
      <c r="M2" s="132"/>
      <c r="N2" s="134" t="s">
        <v>6</v>
      </c>
      <c r="O2" s="135" t="s">
        <v>73</v>
      </c>
      <c r="P2" s="136"/>
      <c r="Q2" s="137"/>
      <c r="R2" s="135" t="s">
        <v>78</v>
      </c>
      <c r="S2" s="136"/>
      <c r="T2" s="137"/>
      <c r="U2" s="135" t="s">
        <v>79</v>
      </c>
      <c r="V2" s="136"/>
      <c r="W2" s="137"/>
      <c r="X2" s="135" t="s">
        <v>80</v>
      </c>
      <c r="Y2" s="136"/>
      <c r="Z2" s="137"/>
      <c r="AA2" s="135" t="s">
        <v>81</v>
      </c>
      <c r="AB2" s="136"/>
      <c r="AC2" s="137"/>
      <c r="AD2" s="130"/>
    </row>
    <row r="3" spans="1:31" ht="84.75" customHeight="1">
      <c r="A3" s="138" t="s">
        <v>63</v>
      </c>
      <c r="B3" s="139" t="s">
        <v>109</v>
      </c>
      <c r="C3" s="140" t="s">
        <v>1</v>
      </c>
      <c r="D3" s="141" t="s">
        <v>2</v>
      </c>
      <c r="E3" s="142" t="s">
        <v>64</v>
      </c>
      <c r="F3" s="143" t="s">
        <v>0</v>
      </c>
      <c r="G3" s="144" t="s">
        <v>4</v>
      </c>
      <c r="H3" s="145" t="s">
        <v>82</v>
      </c>
      <c r="I3" s="146" t="s">
        <v>8</v>
      </c>
      <c r="J3" s="147" t="s">
        <v>112</v>
      </c>
      <c r="K3" s="143" t="s">
        <v>5</v>
      </c>
      <c r="L3" s="142" t="s">
        <v>65</v>
      </c>
      <c r="M3" s="148" t="s">
        <v>66</v>
      </c>
      <c r="N3" s="149"/>
      <c r="O3" s="140" t="s">
        <v>92</v>
      </c>
      <c r="P3" s="140" t="s">
        <v>75</v>
      </c>
      <c r="Q3" s="140" t="s">
        <v>11</v>
      </c>
      <c r="R3" s="140" t="s">
        <v>92</v>
      </c>
      <c r="S3" s="140" t="s">
        <v>75</v>
      </c>
      <c r="T3" s="140" t="s">
        <v>11</v>
      </c>
      <c r="U3" s="140" t="s">
        <v>92</v>
      </c>
      <c r="V3" s="140" t="s">
        <v>75</v>
      </c>
      <c r="W3" s="140" t="s">
        <v>11</v>
      </c>
      <c r="X3" s="140" t="s">
        <v>92</v>
      </c>
      <c r="Y3" s="140" t="s">
        <v>75</v>
      </c>
      <c r="Z3" s="140" t="s">
        <v>11</v>
      </c>
      <c r="AA3" s="140" t="s">
        <v>92</v>
      </c>
      <c r="AB3" s="140" t="s">
        <v>75</v>
      </c>
      <c r="AC3" s="140" t="s">
        <v>11</v>
      </c>
      <c r="AD3" s="130"/>
    </row>
    <row r="4" spans="1:31" s="160" customFormat="1" ht="21.75" customHeight="1">
      <c r="A4" s="150" t="s">
        <v>26</v>
      </c>
      <c r="B4" s="151" t="s">
        <v>102</v>
      </c>
      <c r="C4" s="150" t="s">
        <v>67</v>
      </c>
      <c r="D4" s="150">
        <v>1</v>
      </c>
      <c r="E4" s="152" t="s">
        <v>28</v>
      </c>
      <c r="F4" s="153" t="s">
        <v>29</v>
      </c>
      <c r="G4" s="150" t="s">
        <v>72</v>
      </c>
      <c r="H4" s="154" t="s">
        <v>120</v>
      </c>
      <c r="I4" s="155">
        <v>42096</v>
      </c>
      <c r="J4" s="153">
        <v>10</v>
      </c>
      <c r="K4" s="153">
        <v>4</v>
      </c>
      <c r="L4" s="156" t="s">
        <v>69</v>
      </c>
      <c r="M4" s="157">
        <v>12345678</v>
      </c>
      <c r="N4" s="150"/>
      <c r="O4" s="150" t="s">
        <v>76</v>
      </c>
      <c r="P4" s="150" t="s">
        <v>83</v>
      </c>
      <c r="Q4" s="150" t="s">
        <v>77</v>
      </c>
      <c r="R4" s="150" t="s">
        <v>76</v>
      </c>
      <c r="S4" s="150" t="s">
        <v>83</v>
      </c>
      <c r="T4" s="150" t="s">
        <v>77</v>
      </c>
      <c r="U4" s="150" t="s">
        <v>76</v>
      </c>
      <c r="V4" s="150" t="s">
        <v>83</v>
      </c>
      <c r="W4" s="150" t="s">
        <v>77</v>
      </c>
      <c r="X4" s="150" t="s">
        <v>76</v>
      </c>
      <c r="Y4" s="150" t="s">
        <v>83</v>
      </c>
      <c r="Z4" s="150" t="s">
        <v>77</v>
      </c>
      <c r="AA4" s="150" t="s">
        <v>76</v>
      </c>
      <c r="AB4" s="150" t="s">
        <v>83</v>
      </c>
      <c r="AC4" s="150" t="s">
        <v>77</v>
      </c>
      <c r="AD4" s="158"/>
      <c r="AE4" s="159">
        <v>46032</v>
      </c>
    </row>
    <row r="5" spans="1:31">
      <c r="A5" s="161">
        <v>1</v>
      </c>
      <c r="B5" s="162" t="s">
        <v>111</v>
      </c>
      <c r="C5" s="163" t="s">
        <v>84</v>
      </c>
      <c r="D5" s="163">
        <v>1</v>
      </c>
      <c r="E5" s="164" t="s">
        <v>28</v>
      </c>
      <c r="F5" s="165" t="s">
        <v>29</v>
      </c>
      <c r="G5" s="163" t="s">
        <v>72</v>
      </c>
      <c r="H5" s="166" t="s">
        <v>121</v>
      </c>
      <c r="I5" s="167">
        <v>41760</v>
      </c>
      <c r="J5" s="168">
        <v>11</v>
      </c>
      <c r="K5" s="165">
        <v>5</v>
      </c>
      <c r="L5" s="169" t="s">
        <v>85</v>
      </c>
      <c r="M5" s="170" t="s">
        <v>70</v>
      </c>
      <c r="N5" s="163"/>
      <c r="O5" s="163" t="s">
        <v>89</v>
      </c>
      <c r="P5" s="163" t="s">
        <v>90</v>
      </c>
      <c r="Q5" s="163" t="s">
        <v>91</v>
      </c>
      <c r="R5" s="163" t="s">
        <v>93</v>
      </c>
      <c r="S5" s="163" t="s">
        <v>94</v>
      </c>
      <c r="T5" s="163" t="s">
        <v>95</v>
      </c>
      <c r="U5" s="163"/>
      <c r="V5" s="163"/>
      <c r="W5" s="163"/>
      <c r="X5" s="163"/>
      <c r="Y5" s="163"/>
      <c r="Z5" s="163"/>
      <c r="AA5" s="163"/>
      <c r="AB5" s="163"/>
      <c r="AC5" s="163"/>
    </row>
    <row r="6" spans="1:31">
      <c r="A6" s="171">
        <v>2</v>
      </c>
      <c r="B6" s="162" t="s">
        <v>110</v>
      </c>
      <c r="C6" s="163" t="s">
        <v>84</v>
      </c>
      <c r="D6" s="172">
        <v>2</v>
      </c>
      <c r="E6" s="173" t="s">
        <v>86</v>
      </c>
      <c r="F6" s="174" t="s">
        <v>87</v>
      </c>
      <c r="G6" s="163" t="s">
        <v>72</v>
      </c>
      <c r="H6" s="166" t="s">
        <v>120</v>
      </c>
      <c r="I6" s="175">
        <v>42156</v>
      </c>
      <c r="J6" s="176">
        <v>10</v>
      </c>
      <c r="K6" s="174">
        <v>4</v>
      </c>
      <c r="L6" s="169" t="s">
        <v>85</v>
      </c>
      <c r="M6" s="170" t="s">
        <v>70</v>
      </c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</row>
    <row r="7" spans="1:31">
      <c r="A7" s="171">
        <v>3</v>
      </c>
      <c r="B7" s="162" t="s">
        <v>110</v>
      </c>
      <c r="C7" s="163" t="s">
        <v>117</v>
      </c>
      <c r="D7" s="172">
        <v>4</v>
      </c>
      <c r="E7" s="173" t="s">
        <v>71</v>
      </c>
      <c r="F7" s="174"/>
      <c r="G7" s="163"/>
      <c r="H7" s="166" t="s">
        <v>122</v>
      </c>
      <c r="I7" s="172" t="s">
        <v>71</v>
      </c>
      <c r="J7" s="176"/>
      <c r="K7" s="174" t="s">
        <v>88</v>
      </c>
      <c r="L7" s="173" t="s">
        <v>71</v>
      </c>
      <c r="M7" s="177" t="s">
        <v>71</v>
      </c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</row>
    <row r="8" spans="1:31">
      <c r="A8" s="171">
        <v>4</v>
      </c>
      <c r="B8" s="162" t="s">
        <v>110</v>
      </c>
      <c r="C8" s="163" t="s">
        <v>84</v>
      </c>
      <c r="D8" s="172">
        <v>3</v>
      </c>
      <c r="E8" s="173" t="s">
        <v>71</v>
      </c>
      <c r="F8" s="174"/>
      <c r="G8" s="163"/>
      <c r="H8" s="166" t="s">
        <v>122</v>
      </c>
      <c r="I8" s="172" t="s">
        <v>71</v>
      </c>
      <c r="J8" s="176"/>
      <c r="K8" s="174" t="s">
        <v>88</v>
      </c>
      <c r="L8" s="173" t="s">
        <v>71</v>
      </c>
      <c r="M8" s="177" t="s">
        <v>71</v>
      </c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</row>
    <row r="9" spans="1:31">
      <c r="A9" s="171">
        <v>5</v>
      </c>
      <c r="B9" s="162" t="s">
        <v>110</v>
      </c>
      <c r="C9" s="172" t="s">
        <v>67</v>
      </c>
      <c r="D9" s="172"/>
      <c r="E9" s="173" t="s">
        <v>46</v>
      </c>
      <c r="F9" s="174" t="s">
        <v>47</v>
      </c>
      <c r="G9" s="163" t="s">
        <v>68</v>
      </c>
      <c r="H9" s="166" t="s">
        <v>123</v>
      </c>
      <c r="I9" s="172" t="s">
        <v>71</v>
      </c>
      <c r="J9" s="176"/>
      <c r="K9" s="174" t="s">
        <v>88</v>
      </c>
      <c r="L9" s="173" t="s">
        <v>71</v>
      </c>
      <c r="M9" s="177" t="s">
        <v>71</v>
      </c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</row>
    <row r="10" spans="1:31">
      <c r="A10" s="171">
        <v>6</v>
      </c>
      <c r="B10" s="162" t="s">
        <v>110</v>
      </c>
      <c r="C10" s="172" t="s">
        <v>67</v>
      </c>
      <c r="D10" s="172"/>
      <c r="E10" s="173" t="s">
        <v>71</v>
      </c>
      <c r="F10" s="174" t="s">
        <v>71</v>
      </c>
      <c r="G10" s="163" t="s">
        <v>68</v>
      </c>
      <c r="H10" s="166" t="s">
        <v>124</v>
      </c>
      <c r="I10" s="172" t="s">
        <v>71</v>
      </c>
      <c r="J10" s="176"/>
      <c r="K10" s="174" t="s">
        <v>88</v>
      </c>
      <c r="L10" s="173" t="s">
        <v>71</v>
      </c>
      <c r="M10" s="177" t="s">
        <v>71</v>
      </c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</row>
    <row r="11" spans="1:31">
      <c r="A11" s="171">
        <v>7</v>
      </c>
      <c r="B11" s="178"/>
      <c r="C11" s="172"/>
      <c r="D11" s="172"/>
      <c r="E11" s="173"/>
      <c r="F11" s="174"/>
      <c r="G11" s="163"/>
      <c r="H11" s="166" t="s">
        <v>122</v>
      </c>
      <c r="I11" s="172"/>
      <c r="J11" s="176"/>
      <c r="K11" s="174"/>
      <c r="L11" s="173"/>
      <c r="M11" s="177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</row>
    <row r="12" spans="1:31">
      <c r="A12" s="171">
        <v>8</v>
      </c>
      <c r="B12" s="178"/>
      <c r="C12" s="172"/>
      <c r="D12" s="172"/>
      <c r="E12" s="173"/>
      <c r="F12" s="174"/>
      <c r="G12" s="163"/>
      <c r="H12" s="166"/>
      <c r="I12" s="172"/>
      <c r="J12" s="176"/>
      <c r="K12" s="174"/>
      <c r="L12" s="173"/>
      <c r="M12" s="177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</row>
    <row r="13" spans="1:31">
      <c r="A13" s="171">
        <v>9</v>
      </c>
      <c r="B13" s="178"/>
      <c r="C13" s="179"/>
      <c r="D13" s="172"/>
      <c r="E13" s="180"/>
      <c r="F13" s="181"/>
      <c r="G13" s="182"/>
      <c r="H13" s="183"/>
      <c r="I13" s="179"/>
      <c r="J13" s="184"/>
      <c r="K13" s="174"/>
      <c r="L13" s="180"/>
      <c r="M13" s="185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</row>
    <row r="14" spans="1:31">
      <c r="A14" s="171">
        <v>10</v>
      </c>
      <c r="B14" s="178"/>
      <c r="C14" s="179"/>
      <c r="D14" s="172"/>
      <c r="E14" s="180"/>
      <c r="F14" s="181"/>
      <c r="G14" s="182"/>
      <c r="H14" s="183"/>
      <c r="I14" s="179"/>
      <c r="J14" s="184"/>
      <c r="K14" s="174"/>
      <c r="L14" s="180"/>
      <c r="M14" s="185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</row>
    <row r="15" spans="1:31">
      <c r="A15" s="171">
        <v>11</v>
      </c>
      <c r="B15" s="178"/>
      <c r="C15" s="179"/>
      <c r="D15" s="172"/>
      <c r="E15" s="180"/>
      <c r="F15" s="181"/>
      <c r="G15" s="182"/>
      <c r="H15" s="183"/>
      <c r="I15" s="179"/>
      <c r="J15" s="184"/>
      <c r="K15" s="174"/>
      <c r="L15" s="180"/>
      <c r="M15" s="185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</row>
    <row r="16" spans="1:31">
      <c r="A16" s="171">
        <v>12</v>
      </c>
      <c r="B16" s="178"/>
      <c r="C16" s="179"/>
      <c r="D16" s="172"/>
      <c r="E16" s="180"/>
      <c r="F16" s="181"/>
      <c r="G16" s="182"/>
      <c r="H16" s="183"/>
      <c r="I16" s="179"/>
      <c r="J16" s="184"/>
      <c r="K16" s="174"/>
      <c r="L16" s="180"/>
      <c r="M16" s="185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</row>
    <row r="17" spans="1:29">
      <c r="A17" s="171">
        <v>13</v>
      </c>
      <c r="B17" s="178"/>
      <c r="C17" s="179"/>
      <c r="D17" s="172"/>
      <c r="E17" s="180"/>
      <c r="F17" s="181"/>
      <c r="G17" s="182"/>
      <c r="H17" s="183"/>
      <c r="I17" s="179"/>
      <c r="J17" s="184"/>
      <c r="K17" s="174"/>
      <c r="L17" s="180"/>
      <c r="M17" s="185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</row>
    <row r="18" spans="1:29">
      <c r="A18" s="171">
        <v>14</v>
      </c>
      <c r="B18" s="171"/>
      <c r="C18" s="179"/>
      <c r="D18" s="172"/>
      <c r="E18" s="180"/>
      <c r="F18" s="181"/>
      <c r="G18" s="182"/>
      <c r="H18" s="183"/>
      <c r="I18" s="179"/>
      <c r="J18" s="184"/>
      <c r="K18" s="174"/>
      <c r="L18" s="180"/>
      <c r="M18" s="185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</row>
    <row r="19" spans="1:29">
      <c r="A19" s="171">
        <v>15</v>
      </c>
      <c r="B19" s="171"/>
      <c r="C19" s="179"/>
      <c r="D19" s="172"/>
      <c r="E19" s="180"/>
      <c r="F19" s="181"/>
      <c r="G19" s="182"/>
      <c r="H19" s="183"/>
      <c r="I19" s="179"/>
      <c r="J19" s="184"/>
      <c r="K19" s="174"/>
      <c r="L19" s="180"/>
      <c r="M19" s="185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</row>
    <row r="20" spans="1:29">
      <c r="A20" s="171">
        <v>16</v>
      </c>
      <c r="B20" s="171"/>
      <c r="C20" s="179"/>
      <c r="D20" s="172"/>
      <c r="E20" s="180"/>
      <c r="F20" s="181"/>
      <c r="G20" s="182"/>
      <c r="H20" s="183"/>
      <c r="I20" s="179"/>
      <c r="J20" s="184"/>
      <c r="K20" s="174"/>
      <c r="L20" s="180"/>
      <c r="M20" s="185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</row>
    <row r="21" spans="1:29">
      <c r="A21" s="171">
        <v>17</v>
      </c>
      <c r="B21" s="171"/>
      <c r="C21" s="179"/>
      <c r="D21" s="172"/>
      <c r="E21" s="180"/>
      <c r="F21" s="181"/>
      <c r="G21" s="182"/>
      <c r="H21" s="183"/>
      <c r="I21" s="179"/>
      <c r="J21" s="184"/>
      <c r="K21" s="174"/>
      <c r="L21" s="180"/>
      <c r="M21" s="185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</row>
    <row r="22" spans="1:29">
      <c r="A22" s="171">
        <v>18</v>
      </c>
      <c r="B22" s="171"/>
      <c r="C22" s="179"/>
      <c r="D22" s="172"/>
      <c r="E22" s="180"/>
      <c r="F22" s="181"/>
      <c r="G22" s="182"/>
      <c r="H22" s="183"/>
      <c r="I22" s="179"/>
      <c r="J22" s="184"/>
      <c r="K22" s="174"/>
      <c r="L22" s="180"/>
      <c r="M22" s="185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</row>
    <row r="23" spans="1:29">
      <c r="A23" s="171">
        <v>19</v>
      </c>
      <c r="B23" s="171"/>
      <c r="C23" s="179"/>
      <c r="D23" s="172"/>
      <c r="E23" s="180"/>
      <c r="F23" s="181"/>
      <c r="G23" s="182"/>
      <c r="H23" s="183"/>
      <c r="I23" s="179"/>
      <c r="J23" s="184"/>
      <c r="K23" s="174"/>
      <c r="L23" s="180"/>
      <c r="M23" s="185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</row>
    <row r="24" spans="1:29">
      <c r="A24" s="171">
        <v>20</v>
      </c>
      <c r="B24" s="171"/>
      <c r="C24" s="179"/>
      <c r="D24" s="172"/>
      <c r="E24" s="180"/>
      <c r="F24" s="181"/>
      <c r="G24" s="182"/>
      <c r="H24" s="183"/>
      <c r="I24" s="179"/>
      <c r="J24" s="184"/>
      <c r="K24" s="174"/>
      <c r="L24" s="180"/>
      <c r="M24" s="185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</row>
    <row r="25" spans="1:29">
      <c r="A25" s="171">
        <v>21</v>
      </c>
      <c r="B25" s="171"/>
      <c r="C25" s="179"/>
      <c r="D25" s="172"/>
      <c r="E25" s="180"/>
      <c r="F25" s="181"/>
      <c r="G25" s="182"/>
      <c r="H25" s="183"/>
      <c r="I25" s="179"/>
      <c r="J25" s="184"/>
      <c r="K25" s="174"/>
      <c r="L25" s="180"/>
      <c r="M25" s="185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</row>
    <row r="26" spans="1:29">
      <c r="A26" s="171">
        <v>22</v>
      </c>
      <c r="B26" s="171"/>
      <c r="C26" s="179"/>
      <c r="D26" s="172"/>
      <c r="E26" s="180"/>
      <c r="F26" s="181"/>
      <c r="G26" s="182"/>
      <c r="H26" s="183"/>
      <c r="I26" s="179"/>
      <c r="J26" s="184"/>
      <c r="K26" s="174"/>
      <c r="L26" s="180"/>
      <c r="M26" s="185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</row>
    <row r="27" spans="1:29">
      <c r="A27" s="171">
        <v>23</v>
      </c>
      <c r="B27" s="171"/>
      <c r="C27" s="179"/>
      <c r="D27" s="172"/>
      <c r="E27" s="180"/>
      <c r="F27" s="181"/>
      <c r="G27" s="182"/>
      <c r="H27" s="183"/>
      <c r="I27" s="179"/>
      <c r="J27" s="184"/>
      <c r="K27" s="174"/>
      <c r="L27" s="180"/>
      <c r="M27" s="185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</row>
    <row r="28" spans="1:29">
      <c r="A28" s="171">
        <v>24</v>
      </c>
      <c r="B28" s="171"/>
      <c r="C28" s="179"/>
      <c r="D28" s="172"/>
      <c r="E28" s="180"/>
      <c r="F28" s="181"/>
      <c r="G28" s="182"/>
      <c r="H28" s="183"/>
      <c r="I28" s="179"/>
      <c r="J28" s="184"/>
      <c r="K28" s="174"/>
      <c r="L28" s="180"/>
      <c r="M28" s="185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</row>
    <row r="29" spans="1:29">
      <c r="A29" s="171">
        <v>25</v>
      </c>
      <c r="B29" s="171"/>
      <c r="C29" s="179"/>
      <c r="D29" s="172"/>
      <c r="E29" s="180"/>
      <c r="F29" s="181"/>
      <c r="G29" s="182"/>
      <c r="H29" s="183"/>
      <c r="I29" s="179"/>
      <c r="J29" s="184"/>
      <c r="K29" s="174"/>
      <c r="L29" s="180"/>
      <c r="M29" s="185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</row>
    <row r="30" spans="1:29">
      <c r="A30" s="171">
        <v>26</v>
      </c>
      <c r="B30" s="171"/>
      <c r="C30" s="179"/>
      <c r="D30" s="172"/>
      <c r="E30" s="180"/>
      <c r="F30" s="181"/>
      <c r="G30" s="182"/>
      <c r="H30" s="183"/>
      <c r="I30" s="179"/>
      <c r="J30" s="184"/>
      <c r="K30" s="174"/>
      <c r="L30" s="180"/>
      <c r="M30" s="185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</row>
    <row r="31" spans="1:29">
      <c r="A31" s="171">
        <v>27</v>
      </c>
      <c r="B31" s="171"/>
      <c r="C31" s="179"/>
      <c r="D31" s="172"/>
      <c r="E31" s="180"/>
      <c r="F31" s="181"/>
      <c r="G31" s="182"/>
      <c r="H31" s="183"/>
      <c r="I31" s="179"/>
      <c r="J31" s="184"/>
      <c r="K31" s="174"/>
      <c r="L31" s="180"/>
      <c r="M31" s="185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</row>
    <row r="32" spans="1:29">
      <c r="A32" s="171">
        <v>28</v>
      </c>
      <c r="B32" s="171"/>
      <c r="C32" s="179"/>
      <c r="D32" s="172"/>
      <c r="E32" s="180"/>
      <c r="F32" s="181"/>
      <c r="G32" s="182"/>
      <c r="H32" s="183"/>
      <c r="I32" s="179"/>
      <c r="J32" s="184"/>
      <c r="K32" s="174"/>
      <c r="L32" s="180"/>
      <c r="M32" s="185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</row>
    <row r="33" spans="1:29">
      <c r="A33" s="171">
        <v>29</v>
      </c>
      <c r="B33" s="171"/>
      <c r="C33" s="179"/>
      <c r="D33" s="172"/>
      <c r="E33" s="180"/>
      <c r="F33" s="181"/>
      <c r="G33" s="182"/>
      <c r="H33" s="183"/>
      <c r="I33" s="179"/>
      <c r="J33" s="184"/>
      <c r="K33" s="174"/>
      <c r="L33" s="180"/>
      <c r="M33" s="185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</row>
    <row r="34" spans="1:29">
      <c r="A34" s="171">
        <v>30</v>
      </c>
      <c r="B34" s="171"/>
      <c r="C34" s="179"/>
      <c r="D34" s="172"/>
      <c r="E34" s="180"/>
      <c r="F34" s="181"/>
      <c r="G34" s="182"/>
      <c r="H34" s="183"/>
      <c r="I34" s="179"/>
      <c r="J34" s="184"/>
      <c r="K34" s="174"/>
      <c r="L34" s="180"/>
      <c r="M34" s="185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</row>
    <row r="35" spans="1:29">
      <c r="A35" s="171">
        <v>31</v>
      </c>
      <c r="B35" s="171"/>
      <c r="C35" s="179"/>
      <c r="D35" s="172"/>
      <c r="E35" s="180"/>
      <c r="F35" s="181"/>
      <c r="G35" s="182"/>
      <c r="H35" s="183"/>
      <c r="I35" s="179"/>
      <c r="J35" s="184"/>
      <c r="K35" s="174"/>
      <c r="L35" s="180"/>
      <c r="M35" s="185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</row>
    <row r="36" spans="1:29">
      <c r="A36" s="171">
        <v>32</v>
      </c>
      <c r="B36" s="171"/>
      <c r="C36" s="179"/>
      <c r="D36" s="172"/>
      <c r="E36" s="180"/>
      <c r="F36" s="181"/>
      <c r="G36" s="182"/>
      <c r="H36" s="183"/>
      <c r="I36" s="179"/>
      <c r="J36" s="184"/>
      <c r="K36" s="174"/>
      <c r="L36" s="180"/>
      <c r="M36" s="185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</row>
    <row r="37" spans="1:29">
      <c r="A37" s="171">
        <v>33</v>
      </c>
      <c r="B37" s="171"/>
      <c r="C37" s="179"/>
      <c r="D37" s="172"/>
      <c r="E37" s="180"/>
      <c r="F37" s="181"/>
      <c r="G37" s="182"/>
      <c r="H37" s="183"/>
      <c r="I37" s="179"/>
      <c r="J37" s="184"/>
      <c r="K37" s="174"/>
      <c r="L37" s="180"/>
      <c r="M37" s="185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</row>
    <row r="38" spans="1:29">
      <c r="A38" s="171">
        <v>34</v>
      </c>
      <c r="B38" s="171"/>
      <c r="C38" s="179"/>
      <c r="D38" s="172"/>
      <c r="E38" s="180"/>
      <c r="F38" s="181"/>
      <c r="G38" s="182"/>
      <c r="H38" s="183"/>
      <c r="I38" s="179"/>
      <c r="J38" s="184"/>
      <c r="K38" s="174"/>
      <c r="L38" s="180"/>
      <c r="M38" s="185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</row>
    <row r="39" spans="1:29">
      <c r="A39" s="171">
        <v>35</v>
      </c>
      <c r="B39" s="171"/>
      <c r="C39" s="179"/>
      <c r="D39" s="172"/>
      <c r="E39" s="180"/>
      <c r="F39" s="181"/>
      <c r="G39" s="182"/>
      <c r="H39" s="183"/>
      <c r="I39" s="179"/>
      <c r="J39" s="184"/>
      <c r="K39" s="174"/>
      <c r="L39" s="180"/>
      <c r="M39" s="185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</row>
    <row r="40" spans="1:29">
      <c r="A40" s="171">
        <v>36</v>
      </c>
      <c r="B40" s="171"/>
      <c r="C40" s="179"/>
      <c r="D40" s="172"/>
      <c r="E40" s="180"/>
      <c r="F40" s="181"/>
      <c r="G40" s="182"/>
      <c r="H40" s="183"/>
      <c r="I40" s="179"/>
      <c r="J40" s="184"/>
      <c r="K40" s="174"/>
      <c r="L40" s="180"/>
      <c r="M40" s="185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</row>
    <row r="41" spans="1:29">
      <c r="A41" s="171">
        <v>37</v>
      </c>
      <c r="B41" s="171"/>
      <c r="C41" s="179"/>
      <c r="D41" s="172"/>
      <c r="E41" s="180"/>
      <c r="F41" s="181"/>
      <c r="G41" s="182"/>
      <c r="H41" s="183"/>
      <c r="I41" s="179"/>
      <c r="J41" s="184"/>
      <c r="K41" s="174"/>
      <c r="L41" s="180"/>
      <c r="M41" s="185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</row>
    <row r="42" spans="1:29">
      <c r="A42" s="171">
        <v>38</v>
      </c>
      <c r="B42" s="171"/>
      <c r="C42" s="179"/>
      <c r="D42" s="172"/>
      <c r="E42" s="180"/>
      <c r="F42" s="181"/>
      <c r="G42" s="182"/>
      <c r="H42" s="183"/>
      <c r="I42" s="179"/>
      <c r="J42" s="184"/>
      <c r="K42" s="174"/>
      <c r="L42" s="180"/>
      <c r="M42" s="185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</row>
    <row r="43" spans="1:29">
      <c r="A43" s="171">
        <v>39</v>
      </c>
      <c r="B43" s="171"/>
      <c r="C43" s="179"/>
      <c r="D43" s="172"/>
      <c r="E43" s="180"/>
      <c r="F43" s="181"/>
      <c r="G43" s="182"/>
      <c r="H43" s="183"/>
      <c r="I43" s="179"/>
      <c r="J43" s="184"/>
      <c r="K43" s="174"/>
      <c r="L43" s="180"/>
      <c r="M43" s="185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</row>
    <row r="44" spans="1:29">
      <c r="A44" s="171">
        <v>40</v>
      </c>
      <c r="B44" s="171"/>
      <c r="C44" s="179"/>
      <c r="D44" s="172"/>
      <c r="E44" s="180"/>
      <c r="F44" s="181"/>
      <c r="G44" s="182"/>
      <c r="H44" s="183"/>
      <c r="I44" s="179"/>
      <c r="J44" s="184"/>
      <c r="K44" s="174"/>
      <c r="L44" s="180"/>
      <c r="M44" s="185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</row>
    <row r="45" spans="1:29">
      <c r="A45" s="171">
        <v>41</v>
      </c>
      <c r="B45" s="171"/>
      <c r="C45" s="179"/>
      <c r="D45" s="172"/>
      <c r="E45" s="180"/>
      <c r="F45" s="181"/>
      <c r="G45" s="182"/>
      <c r="H45" s="183"/>
      <c r="I45" s="179"/>
      <c r="J45" s="184"/>
      <c r="K45" s="174"/>
      <c r="L45" s="180"/>
      <c r="M45" s="185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</row>
    <row r="46" spans="1:29">
      <c r="A46" s="171">
        <v>42</v>
      </c>
      <c r="B46" s="171"/>
      <c r="C46" s="179"/>
      <c r="D46" s="172"/>
      <c r="E46" s="180"/>
      <c r="F46" s="181"/>
      <c r="G46" s="182"/>
      <c r="H46" s="183"/>
      <c r="I46" s="179"/>
      <c r="J46" s="184"/>
      <c r="K46" s="174"/>
      <c r="L46" s="180"/>
      <c r="M46" s="185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</row>
    <row r="47" spans="1:29">
      <c r="A47" s="171">
        <v>43</v>
      </c>
      <c r="B47" s="171"/>
      <c r="C47" s="179"/>
      <c r="D47" s="172"/>
      <c r="E47" s="180"/>
      <c r="F47" s="181"/>
      <c r="G47" s="182"/>
      <c r="H47" s="183"/>
      <c r="I47" s="179"/>
      <c r="J47" s="184"/>
      <c r="K47" s="174"/>
      <c r="L47" s="180"/>
      <c r="M47" s="185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</row>
    <row r="48" spans="1:29">
      <c r="A48" s="171">
        <v>44</v>
      </c>
      <c r="B48" s="171"/>
      <c r="C48" s="179"/>
      <c r="D48" s="172"/>
      <c r="E48" s="180"/>
      <c r="F48" s="181"/>
      <c r="G48" s="182"/>
      <c r="H48" s="183"/>
      <c r="I48" s="179"/>
      <c r="J48" s="184"/>
      <c r="K48" s="174"/>
      <c r="L48" s="180"/>
      <c r="M48" s="185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</row>
    <row r="49" spans="1:29">
      <c r="A49" s="171">
        <v>45</v>
      </c>
      <c r="B49" s="171"/>
      <c r="C49" s="179"/>
      <c r="D49" s="172"/>
      <c r="E49" s="180"/>
      <c r="F49" s="181"/>
      <c r="G49" s="182"/>
      <c r="H49" s="183"/>
      <c r="I49" s="179"/>
      <c r="J49" s="184"/>
      <c r="K49" s="174"/>
      <c r="L49" s="180"/>
      <c r="M49" s="185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</row>
    <row r="50" spans="1:29">
      <c r="A50" s="171">
        <v>46</v>
      </c>
      <c r="B50" s="171"/>
      <c r="C50" s="179"/>
      <c r="D50" s="172"/>
      <c r="E50" s="180"/>
      <c r="F50" s="181"/>
      <c r="G50" s="182"/>
      <c r="H50" s="183"/>
      <c r="I50" s="179"/>
      <c r="J50" s="184"/>
      <c r="K50" s="174"/>
      <c r="L50" s="180"/>
      <c r="M50" s="185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</row>
    <row r="51" spans="1:29">
      <c r="A51" s="171">
        <v>47</v>
      </c>
      <c r="B51" s="171"/>
      <c r="C51" s="179"/>
      <c r="D51" s="172"/>
      <c r="E51" s="180"/>
      <c r="F51" s="181"/>
      <c r="G51" s="182"/>
      <c r="H51" s="183"/>
      <c r="I51" s="179"/>
      <c r="J51" s="184"/>
      <c r="K51" s="174"/>
      <c r="L51" s="180"/>
      <c r="M51" s="185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</row>
    <row r="52" spans="1:29">
      <c r="A52" s="171">
        <v>48</v>
      </c>
      <c r="B52" s="171"/>
      <c r="C52" s="179"/>
      <c r="D52" s="172"/>
      <c r="E52" s="180"/>
      <c r="F52" s="181"/>
      <c r="G52" s="182"/>
      <c r="H52" s="183"/>
      <c r="I52" s="179"/>
      <c r="J52" s="184"/>
      <c r="K52" s="174"/>
      <c r="L52" s="180"/>
      <c r="M52" s="185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</row>
    <row r="53" spans="1:29">
      <c r="A53" s="171">
        <v>49</v>
      </c>
      <c r="B53" s="171"/>
      <c r="C53" s="179"/>
      <c r="D53" s="172"/>
      <c r="E53" s="180"/>
      <c r="F53" s="181"/>
      <c r="G53" s="182"/>
      <c r="H53" s="183"/>
      <c r="I53" s="179"/>
      <c r="J53" s="184"/>
      <c r="K53" s="174"/>
      <c r="L53" s="180"/>
      <c r="M53" s="185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</row>
    <row r="54" spans="1:29">
      <c r="A54" s="171">
        <v>50</v>
      </c>
      <c r="B54" s="171"/>
      <c r="C54" s="179"/>
      <c r="D54" s="172"/>
      <c r="E54" s="180"/>
      <c r="F54" s="181"/>
      <c r="G54" s="182"/>
      <c r="H54" s="183"/>
      <c r="I54" s="179"/>
      <c r="J54" s="184"/>
      <c r="K54" s="174"/>
      <c r="L54" s="180"/>
      <c r="M54" s="185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</row>
  </sheetData>
  <sheetProtection algorithmName="SHA-512" hashValue="AOaSRMIM8a3pCZKcUmus6Ikz6+5RRZhAAP2dwmb2BWDI4gF7sVLwy8/WygzkE2FdcT12yeCUa4tht68XGu1Iag==" saltValue="TmlFwjDchZ0b0C1sg9vJcw==" spinCount="100000" sheet="1" selectLockedCells="1"/>
  <mergeCells count="3">
    <mergeCell ref="N2:N3"/>
    <mergeCell ref="E2:F2"/>
    <mergeCell ref="L2:M2"/>
  </mergeCells>
  <phoneticPr fontId="1"/>
  <dataValidations count="3">
    <dataValidation type="list" allowBlank="1" showInputMessage="1" showErrorMessage="1" sqref="H12:H54" xr:uid="{B0DAEA35-C82A-4E6D-9FCB-0A898C02B6F8}">
      <formula1>$AD$1:$AD$4</formula1>
    </dataValidation>
    <dataValidation type="list" allowBlank="1" showInputMessage="1" showErrorMessage="1" sqref="G4:G54" xr:uid="{DB8E77E4-98CB-48AD-964F-5B50941719DD}">
      <formula1>"男子,女子"</formula1>
    </dataValidation>
    <dataValidation type="list" allowBlank="1" showInputMessage="1" showErrorMessage="1" sqref="H4:H11" xr:uid="{243DEAB4-1DC5-40A3-94C9-D570542D2C3A}">
      <formula1>"　,4年以下男子,4年以下女子,5・6年男子,5・6年女子"</formula1>
    </dataValidation>
  </dataValidations>
  <pageMargins left="0.70866141732283472" right="0.33" top="0.74803149606299213" bottom="0.74803149606299213" header="0.31496062992125984" footer="0.31496062992125984"/>
  <pageSetup paperSize="8" scale="39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4BB8C-21BD-4063-A20B-76787A25E4D4}">
  <sheetPr>
    <tabColor rgb="FFFF0000"/>
  </sheetPr>
  <dimension ref="A1:V3"/>
  <sheetViews>
    <sheetView view="pageBreakPreview" zoomScale="85" zoomScaleNormal="100" zoomScaleSheetLayoutView="85" workbookViewId="0">
      <selection activeCell="R1" sqref="R1:R1048576"/>
    </sheetView>
  </sheetViews>
  <sheetFormatPr defaultRowHeight="13.5"/>
  <cols>
    <col min="12" max="12" width="10" customWidth="1"/>
  </cols>
  <sheetData>
    <row r="1" spans="1:22" ht="36">
      <c r="A1" s="98" t="s">
        <v>113</v>
      </c>
      <c r="B1" s="98" t="s">
        <v>0</v>
      </c>
      <c r="C1" s="98" t="s">
        <v>12</v>
      </c>
      <c r="D1" s="98" t="s">
        <v>114</v>
      </c>
      <c r="E1" s="98" t="s">
        <v>0</v>
      </c>
      <c r="F1" s="98" t="s">
        <v>30</v>
      </c>
      <c r="G1" s="98" t="s">
        <v>33</v>
      </c>
      <c r="H1" s="98" t="s">
        <v>14</v>
      </c>
      <c r="I1" s="98" t="s">
        <v>98</v>
      </c>
      <c r="J1" s="98" t="s">
        <v>9</v>
      </c>
      <c r="K1" s="98" t="s">
        <v>40</v>
      </c>
      <c r="L1" s="99" t="s">
        <v>97</v>
      </c>
      <c r="M1" s="98" t="s">
        <v>115</v>
      </c>
      <c r="N1" s="98" t="s">
        <v>0</v>
      </c>
      <c r="O1" s="98" t="s">
        <v>15</v>
      </c>
      <c r="P1" s="98" t="s">
        <v>30</v>
      </c>
      <c r="Q1" s="100" t="s">
        <v>116</v>
      </c>
      <c r="R1" s="101" t="s">
        <v>7</v>
      </c>
      <c r="S1" s="98" t="s">
        <v>55</v>
      </c>
      <c r="T1" s="98" t="s">
        <v>57</v>
      </c>
      <c r="U1" s="98" t="s">
        <v>17</v>
      </c>
      <c r="V1" s="98" t="s">
        <v>9</v>
      </c>
    </row>
    <row r="2" spans="1:22">
      <c r="A2" s="102">
        <f>基本情報!C3</f>
        <v>0</v>
      </c>
      <c r="B2" s="102">
        <f>基本情報!C4</f>
        <v>0</v>
      </c>
      <c r="C2" s="102">
        <f>基本情報!C5</f>
        <v>0</v>
      </c>
      <c r="D2" s="102">
        <f>基本情報!C6</f>
        <v>0</v>
      </c>
      <c r="E2" s="102">
        <f>基本情報!C7</f>
        <v>0</v>
      </c>
      <c r="F2" s="102">
        <f>基本情報!C8</f>
        <v>0</v>
      </c>
      <c r="G2" s="102">
        <f>基本情報!C9</f>
        <v>0</v>
      </c>
      <c r="H2" s="102">
        <f>基本情報!C10</f>
        <v>0</v>
      </c>
      <c r="I2" s="102">
        <f>基本情報!C11</f>
        <v>0</v>
      </c>
      <c r="J2" s="103">
        <f>基本情報!C12</f>
        <v>0</v>
      </c>
      <c r="K2" s="102">
        <f>基本情報!C13</f>
        <v>0</v>
      </c>
      <c r="L2" s="102">
        <f>基本情報!C14</f>
        <v>0</v>
      </c>
      <c r="M2" s="102">
        <f>基本情報!C15</f>
        <v>0</v>
      </c>
      <c r="N2" s="102">
        <f>基本情報!C16</f>
        <v>0</v>
      </c>
      <c r="O2" s="102">
        <f>基本情報!C17</f>
        <v>0</v>
      </c>
      <c r="P2" s="102">
        <f>基本情報!C18</f>
        <v>0</v>
      </c>
      <c r="Q2" s="102">
        <f>基本情報!C19</f>
        <v>0</v>
      </c>
      <c r="R2" s="107">
        <f>基本情報!C20</f>
        <v>0</v>
      </c>
      <c r="S2" s="104">
        <f>基本情報!C21</f>
        <v>0</v>
      </c>
      <c r="T2" s="102">
        <f>基本情報!C22</f>
        <v>0</v>
      </c>
      <c r="U2" s="104">
        <f>基本情報!C23</f>
        <v>0</v>
      </c>
      <c r="V2" s="102">
        <f>基本情報!C24</f>
        <v>0</v>
      </c>
    </row>
    <row r="3" spans="1:22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</row>
  </sheetData>
  <sheetProtection algorithmName="SHA-512" hashValue="Qt6V/YCVKeKpShyXzTutaFtce5GOeedxku82lItUTfHePW/xA96vRyqiQEaCDZKh0Bnj6MZ+s6vw88HaCA+9Xw==" saltValue="f7ixKx5TabjSdP8l5sdNWw==" spinCount="100000" sheet="1" selectLockedCell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注意事項</vt:lpstr>
      <vt:lpstr>基本情報</vt:lpstr>
      <vt:lpstr>選手情報</vt:lpstr>
      <vt:lpstr>記入例</vt:lpstr>
      <vt:lpstr>編集禁止</vt:lpstr>
      <vt:lpstr>基本情報!Print_Area</vt:lpstr>
      <vt:lpstr>記入例!Print_Area</vt:lpstr>
      <vt:lpstr>選手情報!Print_Area</vt:lpstr>
      <vt:lpstr>編集禁止!Print_Area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KH26-12</dc:creator>
  <cp:lastModifiedBy>生涯学習係（スポーツ担当）</cp:lastModifiedBy>
  <cp:lastPrinted>2022-11-11T01:27:14Z</cp:lastPrinted>
  <dcterms:created xsi:type="dcterms:W3CDTF">2020-11-26T07:29:29Z</dcterms:created>
  <dcterms:modified xsi:type="dcterms:W3CDTF">2025-12-01T08:34:55Z</dcterms:modified>
</cp:coreProperties>
</file>