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2B84E494-421E-4F35-8AD8-C57D8DDF9A1F}" xr6:coauthVersionLast="47" xr6:coauthVersionMax="47" xr10:uidLastSave="{00000000-0000-0000-0000-000000000000}"/>
  <bookViews>
    <workbookView xWindow="-120" yWindow="-120" windowWidth="20730" windowHeight="11040" activeTab="1" xr2:uid="{AB59F59D-AF82-4199-BC26-8B7BF5FFBAA6}"/>
  </bookViews>
  <sheets>
    <sheet name="注意事項" sheetId="6" r:id="rId1"/>
    <sheet name="基本情報(マラソン" sheetId="4" r:id="rId2"/>
    <sheet name="選手情報 (マラソン）" sheetId="18" r:id="rId3"/>
    <sheet name="選手情報 (記入例）" sheetId="20" r:id="rId4"/>
    <sheet name="編集禁止" sheetId="21" r:id="rId5"/>
  </sheets>
  <definedNames>
    <definedName name="_xlnm.Print_Area" localSheetId="1">'基本情報(マラソン'!$A$1:$E$26</definedName>
    <definedName name="_xlnm.Print_Area" localSheetId="2">'選手情報 (マラソン）'!$A$1:$O$64</definedName>
    <definedName name="_xlnm.Print_Area" localSheetId="3">'選手情報 (記入例）'!$A$1:$O$64</definedName>
    <definedName name="_xlnm.Print_Area" localSheetId="4">編集禁止!$A$1:$X$2</definedName>
  </definedNames>
  <calcPr calcId="191029"/>
</workbook>
</file>

<file path=xl/calcChain.xml><?xml version="1.0" encoding="utf-8"?>
<calcChain xmlns="http://schemas.openxmlformats.org/spreadsheetml/2006/main">
  <c r="C22" i="4" l="1"/>
  <c r="X2" i="21"/>
  <c r="W2" i="21"/>
  <c r="V2" i="21"/>
  <c r="U2" i="21"/>
  <c r="S2" i="21"/>
  <c r="R2" i="21"/>
  <c r="Q2" i="21"/>
  <c r="P2" i="21"/>
  <c r="O2" i="21"/>
  <c r="N2" i="21"/>
  <c r="M2" i="21"/>
  <c r="L2" i="21"/>
  <c r="K2" i="21"/>
  <c r="J2" i="21"/>
  <c r="I2" i="21"/>
  <c r="H2" i="21"/>
  <c r="G2" i="21"/>
  <c r="F2" i="21"/>
  <c r="E2" i="21"/>
  <c r="D2" i="21"/>
  <c r="C2" i="21"/>
  <c r="B2" i="21"/>
  <c r="A2" i="21"/>
  <c r="K64" i="20"/>
  <c r="K63" i="20"/>
  <c r="K62" i="20"/>
  <c r="K61" i="20"/>
  <c r="K60" i="20"/>
  <c r="K59" i="20"/>
  <c r="K58" i="20"/>
  <c r="K57" i="20"/>
  <c r="K56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K10" i="20"/>
  <c r="K9" i="20"/>
  <c r="K8" i="20"/>
  <c r="K5" i="20"/>
  <c r="K4" i="20"/>
  <c r="K5" i="18"/>
  <c r="K6" i="18"/>
  <c r="K7" i="18"/>
  <c r="K8" i="18"/>
  <c r="K9" i="18"/>
  <c r="K10" i="18"/>
  <c r="K11" i="18"/>
  <c r="K12" i="18"/>
  <c r="K13" i="18"/>
  <c r="K14" i="18"/>
  <c r="K15" i="18"/>
  <c r="K16" i="18"/>
  <c r="K17" i="18"/>
  <c r="K18" i="18"/>
  <c r="K19" i="18"/>
  <c r="K20" i="18"/>
  <c r="K21" i="18"/>
  <c r="K22" i="18"/>
  <c r="K23" i="18"/>
  <c r="K24" i="18"/>
  <c r="K25" i="18"/>
  <c r="K26" i="18"/>
  <c r="K27" i="18"/>
  <c r="K28" i="18"/>
  <c r="K29" i="18"/>
  <c r="K30" i="18"/>
  <c r="K31" i="18"/>
  <c r="K32" i="18"/>
  <c r="K33" i="18"/>
  <c r="K34" i="18"/>
  <c r="K35" i="18"/>
  <c r="K36" i="18"/>
  <c r="K37" i="18"/>
  <c r="K38" i="18"/>
  <c r="K39" i="18"/>
  <c r="K40" i="18"/>
  <c r="K41" i="18"/>
  <c r="K42" i="18"/>
  <c r="K43" i="18"/>
  <c r="K44" i="18"/>
  <c r="K45" i="18"/>
  <c r="K46" i="18"/>
  <c r="K47" i="18"/>
  <c r="K48" i="18"/>
  <c r="K49" i="18"/>
  <c r="K50" i="18"/>
  <c r="K51" i="18"/>
  <c r="K52" i="18"/>
  <c r="K53" i="18"/>
  <c r="K54" i="18"/>
  <c r="K55" i="18"/>
  <c r="K56" i="18"/>
  <c r="K57" i="18"/>
  <c r="K58" i="18"/>
  <c r="K59" i="18"/>
  <c r="K60" i="18"/>
  <c r="K61" i="18"/>
  <c r="K62" i="18"/>
  <c r="K63" i="18"/>
  <c r="K64" i="18"/>
  <c r="K4" i="18"/>
  <c r="B6" i="18" l="1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5" i="18"/>
  <c r="T2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842274D6-CBD6-4F8B-A50F-CD69A119D8C8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D4" authorId="0" shapeId="0" xr:uid="{CE51E717-1496-4CAD-AD44-25A91975BF4E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O4" authorId="0" shapeId="0" xr:uid="{824E133D-6C14-40C5-A947-71658D5F1DB6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9100CE0C-682F-4B95-A2DF-87FF9AD94D5D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D4" authorId="0" shapeId="0" xr:uid="{F701BF8E-E86D-4A9E-AA7A-FC3E45040DED}">
      <text>
        <r>
          <rPr>
            <sz val="9"/>
            <color indexed="81"/>
            <rFont val="ＭＳ Ｐゴシック"/>
            <family val="3"/>
            <charset val="128"/>
          </rPr>
          <t xml:space="preserve">学校・チーム名を記入してください。
</t>
        </r>
      </text>
    </comment>
    <comment ref="O4" authorId="0" shapeId="0" xr:uid="{36B6D328-4C42-4652-BF8D-90B4C30C1907}">
      <text>
        <r>
          <rPr>
            <sz val="9"/>
            <color indexed="81"/>
            <rFont val="ＭＳ Ｐゴシック"/>
            <family val="3"/>
            <charset val="128"/>
          </rPr>
          <t xml:space="preserve">選手について特記事項がありましたらご記入ください
</t>
        </r>
      </text>
    </comment>
  </commentList>
</comments>
</file>

<file path=xl/sharedStrings.xml><?xml version="1.0" encoding="utf-8"?>
<sst xmlns="http://schemas.openxmlformats.org/spreadsheetml/2006/main" count="227" uniqueCount="103">
  <si>
    <t>ふりがな</t>
    <phoneticPr fontId="1"/>
  </si>
  <si>
    <t>学校・チーム名</t>
    <rPh sb="0" eb="2">
      <t>ガッコウ</t>
    </rPh>
    <rPh sb="6" eb="7">
      <t>メイ</t>
    </rPh>
    <phoneticPr fontId="1"/>
  </si>
  <si>
    <t>チームランク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</si>
  <si>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</si>
  <si>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</si>
  <si>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</si>
  <si>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</si>
  <si>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>生年月日</t>
    <rPh sb="0" eb="4">
      <t>セイネンガッピ</t>
    </rPh>
    <phoneticPr fontId="1"/>
  </si>
  <si>
    <t>住所</t>
    <rPh sb="0" eb="2">
      <t>ジュウショ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</si>
  <si>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</si>
  <si>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</si>
  <si>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E-mail</t>
    <phoneticPr fontId="1"/>
  </si>
  <si>
    <t>役職等</t>
    <rPh sb="0" eb="3">
      <t>ヤクショクトウ</t>
    </rPh>
    <phoneticPr fontId="1"/>
  </si>
  <si>
    <t>名称</t>
    <rPh sb="0" eb="2">
      <t>メイショウ</t>
    </rPh>
    <phoneticPr fontId="1"/>
  </si>
  <si>
    <t>選手氏名</t>
    <rPh sb="0" eb="2">
      <t>センシュ</t>
    </rPh>
    <rPh sb="2" eb="4">
      <t>シメイ</t>
    </rPh>
    <phoneticPr fontId="1"/>
  </si>
  <si>
    <t>西暦</t>
    <rPh sb="0" eb="2">
      <t>セイレキ</t>
    </rPh>
    <phoneticPr fontId="1"/>
  </si>
  <si>
    <t>加入保険</t>
    <rPh sb="0" eb="4">
      <t>カニュウホケン</t>
    </rPh>
    <phoneticPr fontId="1"/>
  </si>
  <si>
    <t>選手情報</t>
    <rPh sb="0" eb="2">
      <t>センシュ</t>
    </rPh>
    <rPh sb="2" eb="4">
      <t>ジョウホウ</t>
    </rPh>
    <phoneticPr fontId="1"/>
  </si>
  <si>
    <t>申込責任者</t>
    <rPh sb="0" eb="5">
      <t>モウシコミセキニンシャ</t>
    </rPh>
    <phoneticPr fontId="1"/>
  </si>
  <si>
    <t>団体・チーム連絡先</t>
    <rPh sb="0" eb="2">
      <t>ダンタイ</t>
    </rPh>
    <rPh sb="6" eb="9">
      <t>レンラクサキ</t>
    </rPh>
    <phoneticPr fontId="1"/>
  </si>
  <si>
    <t>当日責任者</t>
    <rPh sb="0" eb="2">
      <t>トウジツ</t>
    </rPh>
    <rPh sb="2" eb="5">
      <t>セキニンシャ</t>
    </rPh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</si>
  <si>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</si>
  <si>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</si>
  <si>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記入欄</t>
    <rPh sb="0" eb="3">
      <t>キニュウラン</t>
    </rPh>
    <phoneticPr fontId="1"/>
  </si>
  <si>
    <t>備考</t>
    <rPh sb="0" eb="2">
      <t>ビコウ</t>
    </rPh>
    <phoneticPr fontId="1"/>
  </si>
  <si>
    <t>宿泊先</t>
    <rPh sb="0" eb="3">
      <t>シュクハクサキ</t>
    </rPh>
    <phoneticPr fontId="1"/>
  </si>
  <si>
    <t>連絡先（携帯）</t>
    <rPh sb="0" eb="3">
      <t>レンラクサキ</t>
    </rPh>
    <rPh sb="4" eb="6">
      <t>ケイタイ</t>
    </rPh>
    <phoneticPr fontId="1"/>
  </si>
  <si>
    <t>記入例</t>
    <rPh sb="0" eb="3">
      <t>キニュウレイ</t>
    </rPh>
    <phoneticPr fontId="1"/>
  </si>
  <si>
    <t>木島　太郎</t>
    <rPh sb="0" eb="2">
      <t>キジマ</t>
    </rPh>
    <rPh sb="3" eb="5">
      <t>タロウ</t>
    </rPh>
    <phoneticPr fontId="1"/>
  </si>
  <si>
    <t>きじま　たろう</t>
    <phoneticPr fontId="1"/>
  </si>
  <si>
    <t>木島　花子</t>
    <rPh sb="0" eb="2">
      <t>キジマ</t>
    </rPh>
    <rPh sb="3" eb="5">
      <t>ハナコ</t>
    </rPh>
    <phoneticPr fontId="1"/>
  </si>
  <si>
    <t>教諭</t>
    <rPh sb="0" eb="2">
      <t>キョウユ</t>
    </rPh>
    <phoneticPr fontId="1"/>
  </si>
  <si>
    <t>○○荘</t>
    <rPh sb="2" eb="3">
      <t>ソウ</t>
    </rPh>
    <phoneticPr fontId="1"/>
  </si>
  <si>
    <t>0269-ｘｘ-ｘｘｘｘ</t>
    <phoneticPr fontId="1"/>
  </si>
  <si>
    <t>未定、宿泊なしの場合もその旨記載ください。</t>
    <rPh sb="0" eb="2">
      <t>ミテイ</t>
    </rPh>
    <rPh sb="3" eb="5">
      <t>シュクハク</t>
    </rPh>
    <rPh sb="8" eb="10">
      <t>バアイ</t>
    </rPh>
    <rPh sb="13" eb="14">
      <t>ムネ</t>
    </rPh>
    <rPh sb="14" eb="16">
      <t>キサイ</t>
    </rPh>
    <phoneticPr fontId="1"/>
  </si>
  <si>
    <t>長野県ｘｘ市大字○○xxxx番地</t>
    <rPh sb="0" eb="3">
      <t>ナガノケン</t>
    </rPh>
    <rPh sb="5" eb="6">
      <t>シ</t>
    </rPh>
    <rPh sb="6" eb="8">
      <t>オオアザ</t>
    </rPh>
    <rPh sb="14" eb="16">
      <t>バンチ</t>
    </rPh>
    <phoneticPr fontId="1"/>
  </si>
  <si>
    <t>389-ｘｘｘｘ</t>
    <phoneticPr fontId="1"/>
  </si>
  <si>
    <t>例：学校長、教諭、監督、保護者代表等</t>
    <rPh sb="0" eb="1">
      <t>レイ</t>
    </rPh>
    <rPh sb="2" eb="5">
      <t>ガッコウチョウ</t>
    </rPh>
    <rPh sb="6" eb="8">
      <t>キョウユ</t>
    </rPh>
    <rPh sb="9" eb="11">
      <t>カントク</t>
    </rPh>
    <rPh sb="12" eb="15">
      <t>ホゴシャ</t>
    </rPh>
    <rPh sb="15" eb="17">
      <t>ダイヒョウ</t>
    </rPh>
    <rPh sb="17" eb="18">
      <t>トウ</t>
    </rPh>
    <phoneticPr fontId="1"/>
  </si>
  <si>
    <t>№</t>
    <phoneticPr fontId="1"/>
  </si>
  <si>
    <t>納付日</t>
    <rPh sb="0" eb="2">
      <t>ノウフ</t>
    </rPh>
    <rPh sb="2" eb="3">
      <t>ビ</t>
    </rPh>
    <phoneticPr fontId="1"/>
  </si>
  <si>
    <t>納付方法</t>
    <rPh sb="0" eb="2">
      <t>ノウフ</t>
    </rPh>
    <rPh sb="2" eb="4">
      <t>ホウホウ</t>
    </rPh>
    <phoneticPr fontId="1"/>
  </si>
  <si>
    <t>保険会社名</t>
    <rPh sb="0" eb="5">
      <t>ホケンカイシャメイ</t>
    </rPh>
    <phoneticPr fontId="1"/>
  </si>
  <si>
    <t>保険番号</t>
    <rPh sb="0" eb="4">
      <t>ホケンバンゴウ</t>
    </rPh>
    <phoneticPr fontId="1"/>
  </si>
  <si>
    <t>○○中学校</t>
    <rPh sb="2" eb="5">
      <t>チュウガッコウ</t>
    </rPh>
    <phoneticPr fontId="1"/>
  </si>
  <si>
    <t>○○中学校</t>
    <rPh sb="2" eb="5">
      <t>チュウガッコウ</t>
    </rPh>
    <phoneticPr fontId="1"/>
  </si>
  <si>
    <t>申込料</t>
    <rPh sb="0" eb="2">
      <t>モウシコミ</t>
    </rPh>
    <rPh sb="2" eb="3">
      <t>リョウ</t>
    </rPh>
    <phoneticPr fontId="1"/>
  </si>
  <si>
    <t>（自動計算）</t>
    <rPh sb="1" eb="5">
      <t>ジドウケイサン</t>
    </rPh>
    <phoneticPr fontId="1"/>
  </si>
  <si>
    <t>金額をご確認ください。</t>
    <rPh sb="0" eb="2">
      <t>キンガク</t>
    </rPh>
    <rPh sb="4" eb="6">
      <t>カクニン</t>
    </rPh>
    <phoneticPr fontId="1"/>
  </si>
  <si>
    <t>納付日、納付方法</t>
    <rPh sb="0" eb="2">
      <t>ノウフ</t>
    </rPh>
    <rPh sb="2" eb="3">
      <t>ビ</t>
    </rPh>
    <rPh sb="4" eb="8">
      <t>ノウフホウホウ</t>
    </rPh>
    <phoneticPr fontId="1"/>
  </si>
  <si>
    <t>口座振込</t>
    <rPh sb="0" eb="4">
      <t>コウザフリコミ</t>
    </rPh>
    <phoneticPr fontId="1"/>
  </si>
  <si>
    <t>・</t>
    <phoneticPr fontId="1"/>
  </si>
  <si>
    <t>申し込み人数を記入（数値のみ）</t>
    <rPh sb="0" eb="1">
      <t>モウ</t>
    </rPh>
    <rPh sb="2" eb="3">
      <t>コ</t>
    </rPh>
    <rPh sb="4" eb="6">
      <t>ニンズウ</t>
    </rPh>
    <rPh sb="7" eb="9">
      <t>キニュウ</t>
    </rPh>
    <rPh sb="10" eb="12">
      <t>スウチ</t>
    </rPh>
    <phoneticPr fontId="1"/>
  </si>
  <si>
    <t>ドロップダウンリストから選択してください。</t>
    <rPh sb="12" eb="14">
      <t>センタク</t>
    </rPh>
    <phoneticPr fontId="1"/>
  </si>
  <si>
    <t>（書類送付先）</t>
    <rPh sb="1" eb="6">
      <t>ショルイソウフサキ</t>
    </rPh>
    <phoneticPr fontId="1"/>
  </si>
  <si>
    <t>領収書宛名</t>
    <rPh sb="0" eb="3">
      <t>リョウシュウショ</t>
    </rPh>
    <rPh sb="3" eb="5">
      <t>アテナ</t>
    </rPh>
    <phoneticPr fontId="1"/>
  </si>
  <si>
    <t>Eメール提出様式入力上の手順・注意事項</t>
    <rPh sb="4" eb="6">
      <t>テイシュツ</t>
    </rPh>
    <rPh sb="6" eb="8">
      <t>ヨウシキ</t>
    </rPh>
    <rPh sb="8" eb="10">
      <t>ニュウリョク</t>
    </rPh>
    <rPh sb="9" eb="10">
      <t>キニュウ</t>
    </rPh>
    <rPh sb="10" eb="11">
      <t>ジョウ</t>
    </rPh>
    <rPh sb="12" eb="14">
      <t>テジュン</t>
    </rPh>
    <rPh sb="15" eb="17">
      <t>チュウイ</t>
    </rPh>
    <rPh sb="17" eb="19">
      <t>ジコウ</t>
    </rPh>
    <phoneticPr fontId="9"/>
  </si>
  <si>
    <t>お送りいただいたデータ（メール送信したもの）を元にプログラム、賞状やアナウンスに利用するため、氏名等お間違いのないように入力してください。</t>
    <rPh sb="1" eb="2">
      <t>オク</t>
    </rPh>
    <phoneticPr fontId="1"/>
  </si>
  <si>
    <t>ご氏名に外字が用いられている場合、印刷等の都合上、常用漢字に修正させていただく場合がございます。あらかじめご了承ください。</t>
    <rPh sb="1" eb="3">
      <t>シメイ</t>
    </rPh>
    <rPh sb="4" eb="6">
      <t>ガイジ</t>
    </rPh>
    <rPh sb="7" eb="8">
      <t>モチ</t>
    </rPh>
    <rPh sb="14" eb="16">
      <t>バアイ</t>
    </rPh>
    <rPh sb="17" eb="19">
      <t>インサツ</t>
    </rPh>
    <rPh sb="19" eb="20">
      <t>トウ</t>
    </rPh>
    <rPh sb="21" eb="24">
      <t>ツゴウジョウ</t>
    </rPh>
    <rPh sb="25" eb="29">
      <t>ジョウヨウカンジ</t>
    </rPh>
    <rPh sb="30" eb="32">
      <t>シュウセイ</t>
    </rPh>
    <rPh sb="39" eb="41">
      <t>バアイ</t>
    </rPh>
    <rPh sb="54" eb="56">
      <t>リョウショウ</t>
    </rPh>
    <phoneticPr fontId="1"/>
  </si>
  <si>
    <t>男子</t>
  </si>
  <si>
    <t>出場組</t>
    <rPh sb="0" eb="3">
      <t>シュツジョウクミ</t>
    </rPh>
    <phoneticPr fontId="1"/>
  </si>
  <si>
    <t>0269-ｘｘ-ｘｘｘｘ</t>
    <phoneticPr fontId="1"/>
  </si>
  <si>
    <t>xxxx@xxxxx.ne.jp</t>
    <phoneticPr fontId="1"/>
  </si>
  <si>
    <t>きじま　はなこ</t>
    <phoneticPr fontId="1"/>
  </si>
  <si>
    <t>080-xxxx-xxxx</t>
    <phoneticPr fontId="1"/>
  </si>
  <si>
    <t>必ずご記入ください</t>
    <rPh sb="0" eb="1">
      <t>カナラ</t>
    </rPh>
    <rPh sb="3" eb="5">
      <t>キニュウ</t>
    </rPh>
    <phoneticPr fontId="1"/>
  </si>
  <si>
    <t>申込者数</t>
    <rPh sb="0" eb="4">
      <t>モウシコミシャスウ</t>
    </rPh>
    <phoneticPr fontId="1"/>
  </si>
  <si>
    <t>※ドロップダウンリストから選択</t>
    <rPh sb="13" eb="15">
      <t>センタク</t>
    </rPh>
    <phoneticPr fontId="1"/>
  </si>
  <si>
    <t>保護者承諾</t>
    <rPh sb="0" eb="3">
      <t>ホゴシャ</t>
    </rPh>
    <rPh sb="3" eb="5">
      <t>ショウダク</t>
    </rPh>
    <phoneticPr fontId="1"/>
  </si>
  <si>
    <t>ドロップダウンリストから選択してください。</t>
    <rPh sb="12" eb="14">
      <t>センタク</t>
    </rPh>
    <phoneticPr fontId="1"/>
  </si>
  <si>
    <t>承諾済</t>
    <rPh sb="0" eb="2">
      <t>ショウダク</t>
    </rPh>
    <rPh sb="2" eb="3">
      <t>スミ</t>
    </rPh>
    <phoneticPr fontId="1"/>
  </si>
  <si>
    <t>ファイル名に「チーム・学校名」を記載して下さい。</t>
    <rPh sb="4" eb="5">
      <t>メイ</t>
    </rPh>
    <rPh sb="11" eb="13">
      <t>ガッコウ</t>
    </rPh>
    <rPh sb="13" eb="14">
      <t>メイ</t>
    </rPh>
    <rPh sb="16" eb="18">
      <t>キサイ</t>
    </rPh>
    <rPh sb="20" eb="21">
      <t>クダ</t>
    </rPh>
    <phoneticPr fontId="1"/>
  </si>
  <si>
    <t>○○中学校長</t>
    <rPh sb="2" eb="5">
      <t>チュウガッコウ</t>
    </rPh>
    <rPh sb="5" eb="6">
      <t>チョウ</t>
    </rPh>
    <phoneticPr fontId="1"/>
  </si>
  <si>
    <t>小中学生の参加についての
保護者承諾</t>
    <rPh sb="0" eb="1">
      <t>ショウ</t>
    </rPh>
    <rPh sb="1" eb="4">
      <t>チュウガクセイ</t>
    </rPh>
    <rPh sb="5" eb="7">
      <t>サンカ</t>
    </rPh>
    <rPh sb="13" eb="18">
      <t>ホゴシャショウダク</t>
    </rPh>
    <phoneticPr fontId="1"/>
  </si>
  <si>
    <t>10組 中学校男子</t>
  </si>
  <si>
    <t>○○ちゅうがっこう</t>
    <phoneticPr fontId="1"/>
  </si>
  <si>
    <t>○○傷害保険</t>
    <rPh sb="2" eb="4">
      <t>ショウガイ</t>
    </rPh>
    <rPh sb="4" eb="6">
      <t>ホケン</t>
    </rPh>
    <phoneticPr fontId="1"/>
  </si>
  <si>
    <t>〇〇小学校</t>
    <rPh sb="2" eb="5">
      <t>ショウガッコウ</t>
    </rPh>
    <phoneticPr fontId="1"/>
  </si>
  <si>
    <t>8組 小学校5･6年男子</t>
  </si>
  <si>
    <t>7組 小学校5･6年女子</t>
  </si>
  <si>
    <t>5組 小学校3･4年女子</t>
  </si>
  <si>
    <t>女子</t>
  </si>
  <si>
    <t>xxxxxxxx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</si>
  <si>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</si>
  <si>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</si>
  <si>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……</t>
    <phoneticPr fontId="1"/>
  </si>
  <si>
    <t>選手入力票（ノルディックマラソン）</t>
    <rPh sb="0" eb="2">
      <t>センシュ</t>
    </rPh>
    <rPh sb="2" eb="4">
      <t>ニュウリョク</t>
    </rPh>
    <rPh sb="4" eb="5">
      <t>ヒョウ</t>
    </rPh>
    <phoneticPr fontId="1"/>
  </si>
  <si>
    <t>基本情報、選手情報の桃色セルに記入してください。</t>
    <rPh sb="0" eb="4">
      <t>キホンジョウホウ</t>
    </rPh>
    <rPh sb="5" eb="9">
      <t>センシュジョウホウ</t>
    </rPh>
    <rPh sb="10" eb="11">
      <t>モモ</t>
    </rPh>
    <rPh sb="11" eb="12">
      <t>イロ</t>
    </rPh>
    <rPh sb="15" eb="17">
      <t>キニュウ</t>
    </rPh>
    <phoneticPr fontId="1"/>
  </si>
  <si>
    <t>8組　中学男子</t>
  </si>
  <si>
    <t>中学生　　　 ＠1,500円</t>
    <rPh sb="0" eb="3">
      <t>チュウガクセイ</t>
    </rPh>
    <rPh sb="13" eb="14">
      <t>エン</t>
    </rPh>
    <phoneticPr fontId="1"/>
  </si>
  <si>
    <t>小学生　　   ＠1,000円</t>
    <rPh sb="0" eb="3">
      <t>ショウガクセイ</t>
    </rPh>
    <rPh sb="14" eb="15">
      <t>エン</t>
    </rPh>
    <phoneticPr fontId="1"/>
  </si>
  <si>
    <t>高校･一般　 ＠2,000円</t>
    <rPh sb="0" eb="2">
      <t>コウコウ</t>
    </rPh>
    <rPh sb="3" eb="5">
      <t>イッパン</t>
    </rPh>
    <rPh sb="13" eb="14">
      <t>エン</t>
    </rPh>
    <phoneticPr fontId="1"/>
  </si>
  <si>
    <t>方書</t>
    <rPh sb="0" eb="1">
      <t>ホウ</t>
    </rPh>
    <rPh sb="1" eb="2">
      <t>ショ</t>
    </rPh>
    <phoneticPr fontId="1"/>
  </si>
  <si>
    <t>申込団体名</t>
    <rPh sb="0" eb="2">
      <t>モウシコミ</t>
    </rPh>
    <rPh sb="2" eb="5">
      <t>ダンタイメイ</t>
    </rPh>
    <phoneticPr fontId="2"/>
  </si>
  <si>
    <t>（クラブ・学校・チーム名）</t>
  </si>
  <si>
    <t>◯◯クラブ</t>
  </si>
  <si>
    <t>所属</t>
    <rPh sb="0" eb="2">
      <t>ショゾク</t>
    </rPh>
    <phoneticPr fontId="1"/>
  </si>
  <si>
    <t>◯◯クラブ</t>
    <phoneticPr fontId="1"/>
  </si>
  <si>
    <t>まるまるしょうがっこう</t>
    <phoneticPr fontId="1"/>
  </si>
  <si>
    <t>年齢</t>
    <rPh sb="0" eb="2">
      <t>ネンレイ</t>
    </rPh>
    <phoneticPr fontId="1"/>
  </si>
  <si>
    <t>小学生　　   ＠1,500円</t>
    <rPh sb="0" eb="3">
      <t>ショウガクセイ</t>
    </rPh>
    <rPh sb="14" eb="15">
      <t>エン</t>
    </rPh>
    <phoneticPr fontId="1"/>
  </si>
  <si>
    <t>中学生　　　 ＠2,000円</t>
    <rPh sb="0" eb="3">
      <t>チュウガクセイ</t>
    </rPh>
    <rPh sb="13" eb="14">
      <t>エン</t>
    </rPh>
    <phoneticPr fontId="1"/>
  </si>
  <si>
    <t>高校･一般　 ＠2,500円</t>
    <rPh sb="0" eb="2">
      <t>コウコウ</t>
    </rPh>
    <rPh sb="3" eb="5">
      <t>イッパン</t>
    </rPh>
    <rPh sb="13" eb="14">
      <t>エン</t>
    </rPh>
    <phoneticPr fontId="1"/>
  </si>
  <si>
    <t>2025木島平サマーノルディックマラソン大会　参加申込票</t>
    <rPh sb="20" eb="22">
      <t>タイカイ</t>
    </rPh>
    <rPh sb="23" eb="27">
      <t>サンカモウシコミ</t>
    </rPh>
    <rPh sb="27" eb="2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</si>
</sst>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&quot;円&quot;;[Red]\(#,##0\)&quot;円&quot;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2" tint="-0.74999237037263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2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>
      <alignment vertical="center"/>
    </xf>
    <xf numFmtId="0" fontId="12" fillId="0" borderId="0"/>
  </cellStyleXfs>
  <cellXfs count="105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56" fontId="5" fillId="0" borderId="9" xfId="0" applyNumberFormat="1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176" fontId="5" fillId="0" borderId="9" xfId="0" applyNumberFormat="1" applyFont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177" fontId="0" fillId="2" borderId="1" xfId="0" applyNumberFormat="1" applyFill="1" applyBorder="1" applyAlignment="1">
      <alignment horizontal="left" vertical="center"/>
    </xf>
    <xf numFmtId="176" fontId="5" fillId="2" borderId="1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5" fillId="0" borderId="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176" fontId="5" fillId="0" borderId="11" xfId="0" applyNumberFormat="1" applyFont="1" applyBorder="1" applyAlignment="1">
      <alignment horizontal="left" vertical="center"/>
    </xf>
    <xf numFmtId="0" fontId="0" fillId="0" borderId="11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 wrapText="1"/>
    </xf>
    <xf numFmtId="0" fontId="14" fillId="0" borderId="6" xfId="0" applyFont="1" applyBorder="1"/>
    <xf numFmtId="0" fontId="15" fillId="0" borderId="6" xfId="0" applyFont="1" applyBorder="1"/>
    <xf numFmtId="0" fontId="14" fillId="0" borderId="0" xfId="0" applyFont="1"/>
    <xf numFmtId="0" fontId="14" fillId="0" borderId="7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4" xfId="0" applyFont="1" applyBorder="1"/>
    <xf numFmtId="0" fontId="14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14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14" fontId="14" fillId="0" borderId="14" xfId="0" applyNumberFormat="1" applyFont="1" applyBorder="1" applyAlignment="1">
      <alignment vertical="center"/>
    </xf>
    <xf numFmtId="0" fontId="14" fillId="0" borderId="12" xfId="0" applyFont="1" applyBorder="1" applyAlignment="1">
      <alignment horizontal="center" vertical="center"/>
    </xf>
    <xf numFmtId="176" fontId="14" fillId="0" borderId="8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16" xfId="0" applyFont="1" applyBorder="1"/>
    <xf numFmtId="0" fontId="14" fillId="3" borderId="16" xfId="0" applyFont="1" applyFill="1" applyBorder="1" applyAlignment="1" applyProtection="1">
      <alignment shrinkToFit="1"/>
      <protection locked="0"/>
    </xf>
    <xf numFmtId="0" fontId="14" fillId="3" borderId="9" xfId="0" applyFont="1" applyFill="1" applyBorder="1" applyAlignment="1" applyProtection="1">
      <alignment shrinkToFit="1"/>
      <protection locked="0"/>
    </xf>
    <xf numFmtId="14" fontId="14" fillId="3" borderId="16" xfId="0" applyNumberFormat="1" applyFont="1" applyFill="1" applyBorder="1" applyAlignment="1" applyProtection="1">
      <alignment shrinkToFit="1"/>
      <protection locked="0"/>
    </xf>
    <xf numFmtId="0" fontId="14" fillId="3" borderId="17" xfId="0" applyFont="1" applyFill="1" applyBorder="1" applyAlignment="1" applyProtection="1">
      <alignment shrinkToFit="1"/>
      <protection locked="0"/>
    </xf>
    <xf numFmtId="49" fontId="14" fillId="3" borderId="9" xfId="0" applyNumberFormat="1" applyFont="1" applyFill="1" applyBorder="1" applyAlignment="1" applyProtection="1">
      <alignment horizontal="right" shrinkToFit="1"/>
      <protection locked="0"/>
    </xf>
    <xf numFmtId="0" fontId="14" fillId="0" borderId="15" xfId="0" applyFont="1" applyBorder="1"/>
    <xf numFmtId="0" fontId="14" fillId="3" borderId="15" xfId="0" applyFont="1" applyFill="1" applyBorder="1" applyAlignment="1" applyProtection="1">
      <alignment shrinkToFit="1"/>
      <protection locked="0"/>
    </xf>
    <xf numFmtId="0" fontId="14" fillId="3" borderId="13" xfId="0" applyFont="1" applyFill="1" applyBorder="1" applyAlignment="1" applyProtection="1">
      <alignment shrinkToFit="1"/>
      <protection locked="0"/>
    </xf>
    <xf numFmtId="49" fontId="14" fillId="3" borderId="11" xfId="0" applyNumberFormat="1" applyFont="1" applyFill="1" applyBorder="1" applyAlignment="1" applyProtection="1">
      <alignment horizontal="right" shrinkToFit="1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56" fontId="0" fillId="3" borderId="9" xfId="0" applyNumberForma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vertical="center" wrapText="1"/>
    </xf>
    <xf numFmtId="0" fontId="0" fillId="0" borderId="0" xfId="0" quotePrefix="1"/>
    <xf numFmtId="0" fontId="14" fillId="0" borderId="3" xfId="0" applyFont="1" applyBorder="1" applyAlignment="1">
      <alignment shrinkToFit="1"/>
    </xf>
    <xf numFmtId="14" fontId="14" fillId="0" borderId="6" xfId="0" applyNumberFormat="1" applyFont="1" applyBorder="1"/>
    <xf numFmtId="14" fontId="14" fillId="0" borderId="3" xfId="0" applyNumberFormat="1" applyFont="1" applyBorder="1" applyAlignment="1">
      <alignment shrinkToFit="1"/>
    </xf>
    <xf numFmtId="14" fontId="14" fillId="3" borderId="15" xfId="0" applyNumberFormat="1" applyFont="1" applyFill="1" applyBorder="1" applyAlignment="1" applyProtection="1">
      <alignment shrinkToFit="1"/>
      <protection locked="0"/>
    </xf>
    <xf numFmtId="14" fontId="14" fillId="0" borderId="0" xfId="0" applyNumberFormat="1" applyFont="1"/>
    <xf numFmtId="0" fontId="14" fillId="0" borderId="12" xfId="0" applyFont="1" applyBorder="1" applyAlignment="1">
      <alignment vertical="center"/>
    </xf>
    <xf numFmtId="0" fontId="14" fillId="0" borderId="4" xfId="0" applyFont="1" applyBorder="1" applyAlignment="1">
      <alignment shrinkToFit="1"/>
    </xf>
    <xf numFmtId="0" fontId="14" fillId="0" borderId="17" xfId="0" applyFont="1" applyBorder="1" applyAlignment="1" applyProtection="1">
      <alignment vertical="center"/>
      <protection locked="0"/>
    </xf>
    <xf numFmtId="14" fontId="14" fillId="0" borderId="12" xfId="0" applyNumberFormat="1" applyFont="1" applyBorder="1" applyAlignment="1">
      <alignment vertical="center"/>
    </xf>
    <xf numFmtId="176" fontId="14" fillId="3" borderId="17" xfId="0" applyNumberFormat="1" applyFont="1" applyFill="1" applyBorder="1" applyAlignment="1" applyProtection="1">
      <alignment shrinkToFit="1"/>
      <protection locked="0"/>
    </xf>
    <xf numFmtId="176" fontId="0" fillId="0" borderId="7" xfId="0" applyNumberFormat="1" applyBorder="1"/>
    <xf numFmtId="176" fontId="0" fillId="0" borderId="7" xfId="0" applyNumberFormat="1" applyBorder="1" applyAlignment="1">
      <alignment shrinkToFit="1"/>
    </xf>
    <xf numFmtId="176" fontId="0" fillId="0" borderId="3" xfId="0" applyNumberFormat="1" applyBorder="1"/>
    <xf numFmtId="176" fontId="0" fillId="0" borderId="14" xfId="0" applyNumberFormat="1" applyBorder="1" applyAlignment="1">
      <alignment vertical="center"/>
    </xf>
    <xf numFmtId="176" fontId="0" fillId="0" borderId="0" xfId="0" applyNumberFormat="1"/>
    <xf numFmtId="176" fontId="0" fillId="0" borderId="15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0" fontId="0" fillId="0" borderId="18" xfId="0" applyBorder="1"/>
    <xf numFmtId="56" fontId="0" fillId="0" borderId="18" xfId="0" applyNumberFormat="1" applyBorder="1"/>
    <xf numFmtId="176" fontId="0" fillId="3" borderId="9" xfId="0" applyNumberFormat="1" applyFill="1" applyBorder="1" applyAlignment="1" applyProtection="1">
      <alignment horizontal="right" vertical="center"/>
      <protection locked="0"/>
    </xf>
    <xf numFmtId="176" fontId="0" fillId="3" borderId="11" xfId="0" applyNumberFormat="1" applyFill="1" applyBorder="1" applyAlignment="1" applyProtection="1">
      <alignment horizontal="right" vertical="center"/>
      <protection locked="0"/>
    </xf>
    <xf numFmtId="0" fontId="14" fillId="0" borderId="17" xfId="0" applyFont="1" applyBorder="1" applyAlignment="1">
      <alignment vertical="center"/>
    </xf>
    <xf numFmtId="14" fontId="14" fillId="0" borderId="8" xfId="0" applyNumberFormat="1" applyFont="1" applyBorder="1" applyAlignment="1">
      <alignment vertical="center"/>
    </xf>
    <xf numFmtId="0" fontId="14" fillId="3" borderId="16" xfId="0" applyFont="1" applyFill="1" applyBorder="1" applyAlignment="1">
      <alignment shrinkToFit="1"/>
    </xf>
    <xf numFmtId="0" fontId="14" fillId="3" borderId="17" xfId="0" applyFont="1" applyFill="1" applyBorder="1" applyAlignment="1">
      <alignment shrinkToFit="1"/>
    </xf>
    <xf numFmtId="0" fontId="14" fillId="3" borderId="9" xfId="0" applyFont="1" applyFill="1" applyBorder="1" applyAlignment="1">
      <alignment shrinkToFit="1"/>
    </xf>
    <xf numFmtId="14" fontId="14" fillId="3" borderId="16" xfId="0" applyNumberFormat="1" applyFont="1" applyFill="1" applyBorder="1" applyAlignment="1">
      <alignment shrinkToFit="1"/>
    </xf>
    <xf numFmtId="176" fontId="14" fillId="3" borderId="9" xfId="0" applyNumberFormat="1" applyFont="1" applyFill="1" applyBorder="1" applyAlignment="1">
      <alignment shrinkToFit="1"/>
    </xf>
    <xf numFmtId="49" fontId="14" fillId="3" borderId="9" xfId="0" applyNumberFormat="1" applyFont="1" applyFill="1" applyBorder="1" applyAlignment="1">
      <alignment horizontal="right" shrinkToFit="1"/>
    </xf>
    <xf numFmtId="0" fontId="14" fillId="3" borderId="15" xfId="0" applyFont="1" applyFill="1" applyBorder="1" applyAlignment="1">
      <alignment shrinkToFit="1"/>
    </xf>
    <xf numFmtId="0" fontId="14" fillId="3" borderId="13" xfId="0" applyFont="1" applyFill="1" applyBorder="1" applyAlignment="1">
      <alignment shrinkToFit="1"/>
    </xf>
    <xf numFmtId="0" fontId="14" fillId="3" borderId="15" xfId="0" applyFont="1" applyFill="1" applyBorder="1" applyAlignment="1">
      <alignment horizontal="right" shrinkToFit="1"/>
    </xf>
    <xf numFmtId="0" fontId="14" fillId="0" borderId="15" xfId="0" applyFont="1" applyBorder="1" applyAlignment="1">
      <alignment horizontal="right" shrinkToFit="1"/>
    </xf>
    <xf numFmtId="0" fontId="14" fillId="3" borderId="11" xfId="0" applyFont="1" applyFill="1" applyBorder="1" applyAlignment="1">
      <alignment shrinkToFit="1"/>
    </xf>
    <xf numFmtId="49" fontId="14" fillId="3" borderId="11" xfId="0" applyNumberFormat="1" applyFont="1" applyFill="1" applyBorder="1" applyAlignment="1">
      <alignment horizontal="right" shrinkToFit="1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 3" xfId="2" xr:uid="{CBE3F901-7DE7-4894-BF7F-10EF5447F8D6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14</xdr:row>
      <xdr:rowOff>38100</xdr:rowOff>
    </xdr:from>
    <xdr:to>
      <xdr:col>7</xdr:col>
      <xdr:colOff>228600</xdr:colOff>
      <xdr:row>17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947B98-21B6-4A92-BA58-788D6B877564}"/>
            </a:ext>
          </a:extLst>
        </xdr:cNvPr>
        <xdr:cNvSpPr txBox="1"/>
      </xdr:nvSpPr>
      <xdr:spPr>
        <a:xfrm>
          <a:off x="1057275" y="2543175"/>
          <a:ext cx="35718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・記載順につきましては、任意の順で記入いただけます。</a:t>
          </a:r>
          <a:endParaRPr kumimoji="1" lang="en-US" altLang="ja-JP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・チームランクがない場合は空白でかまいません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6"/>
  <sheetViews>
    <sheetView workbookViewId="0">
      <selection activeCell="B2" sqref="B2"/>
    </sheetView>
  </sheetViews>
  <sheetFormatPr defaultRowHeight="13.5" x14ac:dyDescent="0.15"/>
  <cols>
    <col min="1" max="1" width="5.5" bestFit="1" customWidth="1"/>
    <col min="2" max="2" width="80.75" style="21" customWidth="1"/>
  </cols>
  <sheetData>
    <row r="1" spans="1:2" ht="24" x14ac:dyDescent="0.15">
      <c r="A1" s="19" t="s">
        <v>55</v>
      </c>
      <c r="B1" s="20"/>
    </row>
    <row r="2" spans="1:2" ht="18.75" x14ac:dyDescent="0.15">
      <c r="A2" s="17"/>
      <c r="B2" s="18"/>
    </row>
    <row r="3" spans="1:2" s="1" customFormat="1" ht="14.25" x14ac:dyDescent="0.15">
      <c r="A3" s="22" t="s">
        <v>50</v>
      </c>
      <c r="B3" s="26" t="s">
        <v>70</v>
      </c>
    </row>
    <row r="4" spans="1:2" s="1" customFormat="1" ht="14.25" x14ac:dyDescent="0.15">
      <c r="A4" s="23" t="s">
        <v>50</v>
      </c>
      <c r="B4" s="66" t="s">
        <v>86</v>
      </c>
    </row>
    <row r="5" spans="1:2" s="1" customFormat="1" ht="28.5" x14ac:dyDescent="0.15">
      <c r="A5" s="23" t="s">
        <v>50</v>
      </c>
      <c r="B5" s="26" t="s">
        <v>56</v>
      </c>
    </row>
    <row r="6" spans="1:2" s="1" customFormat="1" ht="28.5" x14ac:dyDescent="0.15">
      <c r="A6" s="23" t="s">
        <v>50</v>
      </c>
      <c r="B6" s="26" t="s">
        <v>57</v>
      </c>
    </row>
  </sheetData>
  <sheetProtection algorithmName="SHA-512" hashValue="mclQI8FY52yT1feh+C0ytz7sk3wD72LwEsny/OVeQAhgj2hZfen1+gB6w4Ds6BEO+M9CNxoBgZJB6A1wzPbV6g==" saltValue="6Odemq6YGP9z6UYVAYb9Pg==" spinCount="100000" sheet="1" objects="1" scenarios="1"/>
  <phoneticPr fontId="1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E26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9" sqref="C9"/>
    </sheetView>
  </sheetViews>
  <sheetFormatPr defaultRowHeight="13.5" x14ac:dyDescent="0.15"/>
  <cols>
    <col min="1" max="1" width="18.75" style="1" customWidth="1"/>
    <col min="2" max="2" width="22.625" style="1" customWidth="1"/>
    <col min="3" max="3" width="21.5" style="1" customWidth="1"/>
    <col min="4" max="4" width="20.625" style="7" customWidth="1"/>
    <col min="5" max="5" width="40" style="1" bestFit="1" customWidth="1"/>
    <col min="6" max="6" width="3.125" style="1" customWidth="1"/>
    <col min="7" max="9" width="9" style="1"/>
    <col min="10" max="10" width="9" style="1" customWidth="1"/>
    <col min="11" max="16384" width="9" style="1"/>
  </cols>
  <sheetData>
    <row r="1" spans="1:5" ht="40.5" customHeight="1" x14ac:dyDescent="0.15">
      <c r="A1" s="31" t="s">
        <v>102</v>
      </c>
    </row>
    <row r="2" spans="1:5" ht="18" customHeight="1" x14ac:dyDescent="0.15">
      <c r="A2" s="3" t="s">
        <v>21</v>
      </c>
      <c r="B2" s="3" t="s">
        <v>22</v>
      </c>
      <c r="C2" s="3" t="s">
        <v>23</v>
      </c>
      <c r="D2" s="6" t="s">
        <v>27</v>
      </c>
      <c r="E2" s="3" t="s">
        <v>24</v>
      </c>
    </row>
    <row r="3" spans="1:5" ht="18" customHeight="1" x14ac:dyDescent="0.15">
      <c r="A3" s="2" t="s">
        <v>1</v>
      </c>
      <c r="B3" s="4" t="s">
        <v>13</v>
      </c>
      <c r="C3" s="60"/>
      <c r="D3" s="8" t="s">
        <v>44</v>
      </c>
      <c r="E3" s="4"/>
    </row>
    <row r="4" spans="1:5" ht="18" customHeight="1" x14ac:dyDescent="0.15">
      <c r="B4" s="12" t="s">
        <v>0</v>
      </c>
      <c r="C4" s="61"/>
      <c r="D4" s="25" t="s">
        <v>74</v>
      </c>
      <c r="E4" s="12"/>
    </row>
    <row r="5" spans="1:5" ht="18" customHeight="1" x14ac:dyDescent="0.15">
      <c r="B5" s="3" t="s">
        <v>54</v>
      </c>
      <c r="C5" s="62"/>
      <c r="D5" s="24" t="s">
        <v>43</v>
      </c>
      <c r="E5" s="3" t="s">
        <v>64</v>
      </c>
    </row>
    <row r="6" spans="1:5" ht="18" customHeight="1" x14ac:dyDescent="0.15">
      <c r="A6" s="2" t="s">
        <v>18</v>
      </c>
      <c r="B6" s="4" t="s">
        <v>3</v>
      </c>
      <c r="C6" s="60"/>
      <c r="D6" s="8" t="s">
        <v>28</v>
      </c>
      <c r="E6" s="4"/>
    </row>
    <row r="7" spans="1:5" ht="18" customHeight="1" x14ac:dyDescent="0.15">
      <c r="B7" s="4" t="s">
        <v>0</v>
      </c>
      <c r="C7" s="60"/>
      <c r="D7" s="8" t="s">
        <v>29</v>
      </c>
      <c r="E7" s="4"/>
    </row>
    <row r="8" spans="1:5" ht="18" customHeight="1" x14ac:dyDescent="0.15">
      <c r="A8" s="3"/>
      <c r="B8" s="5" t="s">
        <v>12</v>
      </c>
      <c r="C8" s="63"/>
      <c r="D8" s="9" t="s">
        <v>71</v>
      </c>
      <c r="E8" s="5" t="s">
        <v>37</v>
      </c>
    </row>
    <row r="9" spans="1:5" ht="18" customHeight="1" x14ac:dyDescent="0.15">
      <c r="A9" s="2" t="s">
        <v>19</v>
      </c>
      <c r="B9" s="4" t="s">
        <v>9</v>
      </c>
      <c r="C9" s="60"/>
      <c r="D9" s="8" t="s">
        <v>36</v>
      </c>
      <c r="E9" s="4"/>
    </row>
    <row r="10" spans="1:5" ht="18" customHeight="1" x14ac:dyDescent="0.15">
      <c r="A10" s="1" t="s">
        <v>53</v>
      </c>
      <c r="B10" s="4" t="s">
        <v>8</v>
      </c>
      <c r="C10" s="60"/>
      <c r="D10" s="8" t="s">
        <v>35</v>
      </c>
      <c r="E10" s="4"/>
    </row>
    <row r="11" spans="1:5" ht="18" customHeight="1" x14ac:dyDescent="0.15">
      <c r="B11" s="4" t="s">
        <v>91</v>
      </c>
      <c r="C11" s="60"/>
      <c r="D11" s="8" t="s">
        <v>43</v>
      </c>
      <c r="E11" s="4"/>
    </row>
    <row r="12" spans="1:5" ht="18" customHeight="1" x14ac:dyDescent="0.15">
      <c r="B12" s="4" t="s">
        <v>10</v>
      </c>
      <c r="C12" s="60"/>
      <c r="D12" s="8" t="s">
        <v>60</v>
      </c>
      <c r="E12" s="4"/>
    </row>
    <row r="13" spans="1:5" ht="18" customHeight="1" x14ac:dyDescent="0.15">
      <c r="B13" s="4" t="s">
        <v>11</v>
      </c>
      <c r="C13" s="60"/>
      <c r="D13" s="8" t="s">
        <v>61</v>
      </c>
      <c r="E13" s="4"/>
    </row>
    <row r="14" spans="1:5" ht="29.25" customHeight="1" x14ac:dyDescent="0.15">
      <c r="A14" s="11" t="s">
        <v>67</v>
      </c>
      <c r="B14" s="33" t="s">
        <v>72</v>
      </c>
      <c r="C14" s="64"/>
      <c r="D14" s="32" t="s">
        <v>69</v>
      </c>
      <c r="E14" s="11" t="s">
        <v>68</v>
      </c>
    </row>
    <row r="15" spans="1:5" ht="18" customHeight="1" x14ac:dyDescent="0.15">
      <c r="A15" s="1" t="s">
        <v>20</v>
      </c>
      <c r="B15" s="4" t="s">
        <v>3</v>
      </c>
      <c r="C15" s="60"/>
      <c r="D15" s="8" t="s">
        <v>30</v>
      </c>
      <c r="E15" s="4"/>
    </row>
    <row r="16" spans="1:5" ht="18" customHeight="1" x14ac:dyDescent="0.15">
      <c r="B16" s="4" t="s">
        <v>0</v>
      </c>
      <c r="C16" s="60"/>
      <c r="D16" s="8" t="s">
        <v>62</v>
      </c>
      <c r="E16" s="4"/>
    </row>
    <row r="17" spans="1:5" ht="18" customHeight="1" x14ac:dyDescent="0.15">
      <c r="B17" s="4" t="s">
        <v>26</v>
      </c>
      <c r="C17" s="60"/>
      <c r="D17" s="8" t="s">
        <v>63</v>
      </c>
      <c r="E17" s="4"/>
    </row>
    <row r="18" spans="1:5" ht="18" customHeight="1" x14ac:dyDescent="0.15">
      <c r="A18" s="3"/>
      <c r="B18" s="5" t="s">
        <v>12</v>
      </c>
      <c r="C18" s="63"/>
      <c r="D18" s="9" t="s">
        <v>31</v>
      </c>
      <c r="E18" s="5" t="s">
        <v>37</v>
      </c>
    </row>
    <row r="19" spans="1:5" ht="18" customHeight="1" x14ac:dyDescent="0.15">
      <c r="A19" s="30" t="s">
        <v>65</v>
      </c>
      <c r="B19" s="29" t="s">
        <v>99</v>
      </c>
      <c r="C19" s="87"/>
      <c r="D19" s="13">
        <v>5</v>
      </c>
      <c r="E19" s="2" t="s">
        <v>51</v>
      </c>
    </row>
    <row r="20" spans="1:5" ht="18" customHeight="1" x14ac:dyDescent="0.15">
      <c r="B20" s="29" t="s">
        <v>100</v>
      </c>
      <c r="C20" s="87"/>
      <c r="D20" s="13">
        <v>5</v>
      </c>
    </row>
    <row r="21" spans="1:5" ht="18" customHeight="1" x14ac:dyDescent="0.15">
      <c r="B21" s="28" t="s">
        <v>101</v>
      </c>
      <c r="C21" s="88"/>
      <c r="D21" s="27">
        <v>3</v>
      </c>
    </row>
    <row r="22" spans="1:5" ht="18" customHeight="1" x14ac:dyDescent="0.15">
      <c r="A22" s="3"/>
      <c r="B22" s="14" t="s">
        <v>45</v>
      </c>
      <c r="C22" s="15">
        <f>C19*1500+C20*2000+C21*2500</f>
        <v>0</v>
      </c>
      <c r="D22" s="16" t="s">
        <v>46</v>
      </c>
      <c r="E22" s="3" t="s">
        <v>47</v>
      </c>
    </row>
    <row r="23" spans="1:5" ht="18" customHeight="1" x14ac:dyDescent="0.15">
      <c r="A23" s="1" t="s">
        <v>48</v>
      </c>
      <c r="B23" s="4" t="s">
        <v>39</v>
      </c>
      <c r="C23" s="65"/>
      <c r="D23" s="10">
        <v>43866</v>
      </c>
      <c r="E23" s="4"/>
    </row>
    <row r="24" spans="1:5" ht="18" customHeight="1" x14ac:dyDescent="0.15">
      <c r="B24" s="5" t="s">
        <v>40</v>
      </c>
      <c r="C24" s="63"/>
      <c r="D24" s="9" t="s">
        <v>49</v>
      </c>
      <c r="E24" s="5" t="s">
        <v>52</v>
      </c>
    </row>
    <row r="25" spans="1:5" ht="18" customHeight="1" x14ac:dyDescent="0.15">
      <c r="A25" s="2" t="s">
        <v>25</v>
      </c>
      <c r="B25" s="4" t="s">
        <v>13</v>
      </c>
      <c r="C25" s="60"/>
      <c r="D25" s="8" t="s">
        <v>32</v>
      </c>
      <c r="E25" s="4" t="s">
        <v>34</v>
      </c>
    </row>
    <row r="26" spans="1:5" ht="18" customHeight="1" x14ac:dyDescent="0.15">
      <c r="A26" s="3"/>
      <c r="B26" s="5" t="s">
        <v>10</v>
      </c>
      <c r="C26" s="63"/>
      <c r="D26" s="9" t="s">
        <v>33</v>
      </c>
      <c r="E26" s="5"/>
    </row>
  </sheetData>
  <sheetProtection algorithmName="SHA-512" hashValue="uio7QPqQ1paPiQscbcGB7m2zgy1Mo4Yglf3XOGs/nfUMw4d/9tKhJNNcEo8yLHwrgM1wembp/4ICuHo6Qq1iTw==" saltValue="2wRAVYiJM7ReI0AIHPYvTQ==" spinCount="100000" sheet="1" selectLockedCells="1"/>
  <phoneticPr fontId="1"/>
  <dataValidations count="2">
    <dataValidation type="list" allowBlank="1" showInputMessage="1" showErrorMessage="1" sqref="C24" xr:uid="{00000000-0002-0000-0100-000000000000}">
      <formula1>" ,口座振込,現金書留,持参"</formula1>
    </dataValidation>
    <dataValidation type="list" allowBlank="1" showInputMessage="1" showErrorMessage="1" sqref="C14" xr:uid="{F15232B6-E267-4E6F-BC09-C4EF9E32A11C}">
      <formula1>"　,承諾済"</formula1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FE9C2-6E35-480E-934C-AA1EE90CE062}">
  <sheetPr>
    <tabColor theme="9" tint="0.59999389629810485"/>
    <pageSetUpPr fitToPage="1"/>
  </sheetPr>
  <dimension ref="A1:P64"/>
  <sheetViews>
    <sheetView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L5" sqref="L5"/>
    </sheetView>
  </sheetViews>
  <sheetFormatPr defaultRowHeight="18.75" x14ac:dyDescent="0.4"/>
  <cols>
    <col min="1" max="1" width="7.125" style="36" bestFit="1" customWidth="1"/>
    <col min="2" max="2" width="16.25" style="36" customWidth="1"/>
    <col min="3" max="3" width="14.625" style="36" bestFit="1" customWidth="1"/>
    <col min="4" max="4" width="19.25" style="36" bestFit="1" customWidth="1"/>
    <col min="5" max="5" width="11.375" style="36" bestFit="1" customWidth="1"/>
    <col min="6" max="6" width="10.75" style="36" bestFit="1" customWidth="1"/>
    <col min="7" max="7" width="13.875" style="36" bestFit="1" customWidth="1"/>
    <col min="8" max="8" width="18.25" style="36" bestFit="1" customWidth="1"/>
    <col min="9" max="9" width="5.75" style="36" bestFit="1" customWidth="1"/>
    <col min="10" max="10" width="11.25" style="72" bestFit="1" customWidth="1"/>
    <col min="11" max="11" width="13" style="82" bestFit="1" customWidth="1"/>
    <col min="12" max="12" width="5.75" style="36" bestFit="1" customWidth="1"/>
    <col min="13" max="13" width="20.375" style="36" customWidth="1"/>
    <col min="14" max="14" width="10.125" style="36" bestFit="1" customWidth="1"/>
    <col min="15" max="15" width="23.5" style="36" customWidth="1"/>
    <col min="16" max="16" width="10.25" style="36" bestFit="1" customWidth="1"/>
    <col min="17" max="16384" width="9" style="36"/>
  </cols>
  <sheetData>
    <row r="1" spans="1:16" ht="25.5" x14ac:dyDescent="0.5">
      <c r="A1" s="34"/>
      <c r="B1" s="35" t="s">
        <v>85</v>
      </c>
      <c r="E1" s="34"/>
      <c r="I1" s="37"/>
      <c r="J1" s="69"/>
      <c r="K1" s="78"/>
      <c r="L1" s="37"/>
    </row>
    <row r="2" spans="1:16" x14ac:dyDescent="0.4">
      <c r="A2" s="34"/>
      <c r="B2" s="34" t="s">
        <v>92</v>
      </c>
      <c r="C2" s="34" t="s">
        <v>95</v>
      </c>
      <c r="D2" s="34"/>
      <c r="E2" s="34"/>
      <c r="F2" s="37" t="s">
        <v>17</v>
      </c>
      <c r="G2" s="37"/>
      <c r="H2" s="37" t="s">
        <v>59</v>
      </c>
      <c r="I2" s="37"/>
      <c r="J2" s="69" t="s">
        <v>7</v>
      </c>
      <c r="K2" s="79" t="s">
        <v>98</v>
      </c>
      <c r="L2" s="37"/>
      <c r="M2" s="37" t="s">
        <v>16</v>
      </c>
      <c r="O2" s="103" t="s">
        <v>6</v>
      </c>
    </row>
    <row r="3" spans="1:16" x14ac:dyDescent="0.4">
      <c r="A3" s="38" t="s">
        <v>38</v>
      </c>
      <c r="B3" s="68" t="s">
        <v>93</v>
      </c>
      <c r="C3" s="39" t="s">
        <v>1</v>
      </c>
      <c r="D3" s="39" t="s">
        <v>0</v>
      </c>
      <c r="E3" s="38" t="s">
        <v>2</v>
      </c>
      <c r="F3" s="41" t="s">
        <v>14</v>
      </c>
      <c r="G3" s="41" t="s">
        <v>0</v>
      </c>
      <c r="H3" s="74" t="s">
        <v>66</v>
      </c>
      <c r="I3" s="40" t="s">
        <v>4</v>
      </c>
      <c r="J3" s="70" t="s">
        <v>15</v>
      </c>
      <c r="K3" s="80" t="s">
        <v>46</v>
      </c>
      <c r="L3" s="41" t="s">
        <v>5</v>
      </c>
      <c r="M3" s="41" t="s">
        <v>41</v>
      </c>
      <c r="N3" s="40" t="s">
        <v>42</v>
      </c>
      <c r="O3" s="104"/>
    </row>
    <row r="4" spans="1:16" s="49" customFormat="1" ht="21.75" customHeight="1" x14ac:dyDescent="0.4">
      <c r="A4" s="42" t="s">
        <v>27</v>
      </c>
      <c r="B4" s="42" t="s">
        <v>94</v>
      </c>
      <c r="C4" s="43" t="s">
        <v>43</v>
      </c>
      <c r="D4" s="43" t="s">
        <v>74</v>
      </c>
      <c r="E4" s="44">
        <v>1</v>
      </c>
      <c r="F4" s="73" t="s">
        <v>28</v>
      </c>
      <c r="G4" s="73" t="s">
        <v>29</v>
      </c>
      <c r="H4" s="75" t="s">
        <v>87</v>
      </c>
      <c r="I4" s="45" t="s">
        <v>58</v>
      </c>
      <c r="J4" s="46">
        <v>40635</v>
      </c>
      <c r="K4" s="81">
        <f>IF(J4="","",DATEDIF(J4,$P$4,"Y"))</f>
        <v>14</v>
      </c>
      <c r="L4" s="47">
        <v>2</v>
      </c>
      <c r="M4" s="76" t="s">
        <v>75</v>
      </c>
      <c r="N4" s="48">
        <v>12345678</v>
      </c>
      <c r="O4" s="44"/>
      <c r="P4" s="72">
        <v>45913</v>
      </c>
    </row>
    <row r="5" spans="1:16" x14ac:dyDescent="0.4">
      <c r="A5" s="50">
        <v>1</v>
      </c>
      <c r="B5" s="50" t="str">
        <f>IF(C5&lt;&gt;"",'基本情報(マラソン'!$C$3,"")</f>
        <v/>
      </c>
      <c r="C5" s="51"/>
      <c r="D5" s="51"/>
      <c r="E5" s="51"/>
      <c r="F5" s="54"/>
      <c r="G5" s="54"/>
      <c r="H5" s="54"/>
      <c r="I5" s="52"/>
      <c r="J5" s="53"/>
      <c r="K5" s="83" t="str">
        <f t="shared" ref="K5:K64" si="0">IF(J5="","",DATEDIF(J5,$P$4,"Y"))</f>
        <v/>
      </c>
      <c r="L5" s="54"/>
      <c r="M5" s="77"/>
      <c r="N5" s="55"/>
      <c r="O5" s="51"/>
    </row>
    <row r="6" spans="1:16" x14ac:dyDescent="0.4">
      <c r="A6" s="56">
        <v>2</v>
      </c>
      <c r="B6" s="50" t="str">
        <f>IF(C6&lt;&gt;"",'基本情報(マラソン'!$C$3,"")</f>
        <v/>
      </c>
      <c r="C6" s="57"/>
      <c r="D6" s="57"/>
      <c r="E6" s="57"/>
      <c r="F6" s="58"/>
      <c r="G6" s="58"/>
      <c r="H6" s="54"/>
      <c r="I6" s="52"/>
      <c r="J6" s="71"/>
      <c r="K6" s="83" t="str">
        <f t="shared" si="0"/>
        <v/>
      </c>
      <c r="L6" s="58"/>
      <c r="M6" s="58"/>
      <c r="N6" s="59"/>
      <c r="O6" s="57"/>
    </row>
    <row r="7" spans="1:16" x14ac:dyDescent="0.4">
      <c r="A7" s="56">
        <v>3</v>
      </c>
      <c r="B7" s="50" t="str">
        <f>IF(C7&lt;&gt;"",'基本情報(マラソン'!$C$3,"")</f>
        <v/>
      </c>
      <c r="C7" s="57"/>
      <c r="D7" s="57"/>
      <c r="E7" s="57"/>
      <c r="F7" s="58"/>
      <c r="G7" s="58"/>
      <c r="H7" s="54"/>
      <c r="I7" s="52"/>
      <c r="J7" s="71"/>
      <c r="K7" s="83" t="str">
        <f t="shared" si="0"/>
        <v/>
      </c>
      <c r="L7" s="58"/>
      <c r="M7" s="58"/>
      <c r="N7" s="59"/>
      <c r="O7" s="57"/>
    </row>
    <row r="8" spans="1:16" x14ac:dyDescent="0.4">
      <c r="A8" s="56">
        <v>4</v>
      </c>
      <c r="B8" s="50" t="str">
        <f>IF(C8&lt;&gt;"",'基本情報(マラソン'!$C$3,"")</f>
        <v/>
      </c>
      <c r="C8" s="57"/>
      <c r="D8" s="57"/>
      <c r="E8" s="57"/>
      <c r="F8" s="58"/>
      <c r="G8" s="58"/>
      <c r="H8" s="54"/>
      <c r="I8" s="52"/>
      <c r="J8" s="71"/>
      <c r="K8" s="83" t="str">
        <f t="shared" si="0"/>
        <v/>
      </c>
      <c r="L8" s="58"/>
      <c r="M8" s="58"/>
      <c r="N8" s="59"/>
      <c r="O8" s="57"/>
    </row>
    <row r="9" spans="1:16" x14ac:dyDescent="0.4">
      <c r="A9" s="56">
        <v>5</v>
      </c>
      <c r="B9" s="50" t="str">
        <f>IF(C9&lt;&gt;"",'基本情報(マラソン'!$C$3,"")</f>
        <v/>
      </c>
      <c r="C9" s="57"/>
      <c r="D9" s="57"/>
      <c r="E9" s="57"/>
      <c r="F9" s="58"/>
      <c r="G9" s="58"/>
      <c r="H9" s="54"/>
      <c r="I9" s="52"/>
      <c r="J9" s="71"/>
      <c r="K9" s="83" t="str">
        <f t="shared" si="0"/>
        <v/>
      </c>
      <c r="L9" s="58"/>
      <c r="M9" s="58"/>
      <c r="N9" s="59"/>
      <c r="O9" s="57"/>
    </row>
    <row r="10" spans="1:16" x14ac:dyDescent="0.4">
      <c r="A10" s="56">
        <v>6</v>
      </c>
      <c r="B10" s="50" t="str">
        <f>IF(C10&lt;&gt;"",'基本情報(マラソン'!$C$3,"")</f>
        <v/>
      </c>
      <c r="C10" s="57"/>
      <c r="D10" s="57"/>
      <c r="E10" s="57"/>
      <c r="F10" s="58"/>
      <c r="G10" s="58"/>
      <c r="H10" s="54"/>
      <c r="I10" s="52"/>
      <c r="J10" s="71"/>
      <c r="K10" s="83" t="str">
        <f t="shared" si="0"/>
        <v/>
      </c>
      <c r="L10" s="58"/>
      <c r="M10" s="58"/>
      <c r="N10" s="59"/>
      <c r="O10" s="57"/>
    </row>
    <row r="11" spans="1:16" x14ac:dyDescent="0.4">
      <c r="A11" s="56">
        <v>7</v>
      </c>
      <c r="B11" s="50" t="str">
        <f>IF(C11&lt;&gt;"",'基本情報(マラソン'!$C$3,"")</f>
        <v/>
      </c>
      <c r="C11" s="57"/>
      <c r="D11" s="57"/>
      <c r="E11" s="57"/>
      <c r="F11" s="58"/>
      <c r="G11" s="58"/>
      <c r="H11" s="54"/>
      <c r="I11" s="52"/>
      <c r="J11" s="71"/>
      <c r="K11" s="83" t="str">
        <f t="shared" si="0"/>
        <v/>
      </c>
      <c r="L11" s="58"/>
      <c r="M11" s="58"/>
      <c r="N11" s="59"/>
      <c r="O11" s="57"/>
    </row>
    <row r="12" spans="1:16" x14ac:dyDescent="0.4">
      <c r="A12" s="56">
        <v>8</v>
      </c>
      <c r="B12" s="50" t="str">
        <f>IF(C12&lt;&gt;"",'基本情報(マラソン'!$C$3,"")</f>
        <v/>
      </c>
      <c r="C12" s="57"/>
      <c r="D12" s="57"/>
      <c r="E12" s="57"/>
      <c r="F12" s="58"/>
      <c r="G12" s="58"/>
      <c r="H12" s="54"/>
      <c r="I12" s="52"/>
      <c r="J12" s="71"/>
      <c r="K12" s="83" t="str">
        <f t="shared" si="0"/>
        <v/>
      </c>
      <c r="L12" s="58"/>
      <c r="M12" s="58"/>
      <c r="N12" s="59"/>
      <c r="O12" s="57"/>
    </row>
    <row r="13" spans="1:16" x14ac:dyDescent="0.4">
      <c r="A13" s="56">
        <v>9</v>
      </c>
      <c r="B13" s="50" t="str">
        <f>IF(C13&lt;&gt;"",'基本情報(マラソン'!$C$3,"")</f>
        <v/>
      </c>
      <c r="C13" s="57"/>
      <c r="D13" s="57"/>
      <c r="E13" s="57"/>
      <c r="F13" s="58"/>
      <c r="G13" s="58"/>
      <c r="H13" s="54"/>
      <c r="I13" s="52"/>
      <c r="J13" s="71"/>
      <c r="K13" s="83" t="str">
        <f t="shared" si="0"/>
        <v/>
      </c>
      <c r="L13" s="58"/>
      <c r="M13" s="58"/>
      <c r="N13" s="59"/>
      <c r="O13" s="57"/>
    </row>
    <row r="14" spans="1:16" x14ac:dyDescent="0.4">
      <c r="A14" s="56">
        <v>10</v>
      </c>
      <c r="B14" s="50" t="str">
        <f>IF(C14&lt;&gt;"",'基本情報(マラソン'!$C$3,"")</f>
        <v/>
      </c>
      <c r="C14" s="57"/>
      <c r="D14" s="57"/>
      <c r="E14" s="57"/>
      <c r="F14" s="58"/>
      <c r="G14" s="58"/>
      <c r="H14" s="54"/>
      <c r="I14" s="52"/>
      <c r="J14" s="71"/>
      <c r="K14" s="83" t="str">
        <f t="shared" si="0"/>
        <v/>
      </c>
      <c r="L14" s="58"/>
      <c r="M14" s="58"/>
      <c r="N14" s="59"/>
      <c r="O14" s="57"/>
    </row>
    <row r="15" spans="1:16" x14ac:dyDescent="0.4">
      <c r="A15" s="56">
        <v>11</v>
      </c>
      <c r="B15" s="50" t="str">
        <f>IF(C15&lt;&gt;"",'基本情報(マラソン'!$C$3,"")</f>
        <v/>
      </c>
      <c r="C15" s="57"/>
      <c r="D15" s="57"/>
      <c r="E15" s="57"/>
      <c r="F15" s="58"/>
      <c r="G15" s="58"/>
      <c r="H15" s="54"/>
      <c r="I15" s="52"/>
      <c r="J15" s="71"/>
      <c r="K15" s="83" t="str">
        <f t="shared" si="0"/>
        <v/>
      </c>
      <c r="L15" s="58"/>
      <c r="M15" s="58"/>
      <c r="N15" s="59"/>
      <c r="O15" s="57"/>
    </row>
    <row r="16" spans="1:16" x14ac:dyDescent="0.4">
      <c r="A16" s="56">
        <v>12</v>
      </c>
      <c r="B16" s="50" t="str">
        <f>IF(C16&lt;&gt;"",'基本情報(マラソン'!$C$3,"")</f>
        <v/>
      </c>
      <c r="C16" s="57"/>
      <c r="D16" s="57"/>
      <c r="E16" s="57"/>
      <c r="F16" s="58"/>
      <c r="G16" s="58"/>
      <c r="H16" s="54"/>
      <c r="I16" s="52"/>
      <c r="J16" s="71"/>
      <c r="K16" s="83" t="str">
        <f t="shared" si="0"/>
        <v/>
      </c>
      <c r="L16" s="58"/>
      <c r="M16" s="58"/>
      <c r="N16" s="59"/>
      <c r="O16" s="57"/>
    </row>
    <row r="17" spans="1:15" x14ac:dyDescent="0.4">
      <c r="A17" s="56">
        <v>13</v>
      </c>
      <c r="B17" s="50" t="str">
        <f>IF(C17&lt;&gt;"",'基本情報(マラソン'!$C$3,"")</f>
        <v/>
      </c>
      <c r="C17" s="57"/>
      <c r="D17" s="57"/>
      <c r="E17" s="57"/>
      <c r="F17" s="58"/>
      <c r="G17" s="58"/>
      <c r="H17" s="54"/>
      <c r="I17" s="52"/>
      <c r="J17" s="71"/>
      <c r="K17" s="83" t="str">
        <f t="shared" si="0"/>
        <v/>
      </c>
      <c r="L17" s="58"/>
      <c r="M17" s="58"/>
      <c r="N17" s="59"/>
      <c r="O17" s="57"/>
    </row>
    <row r="18" spans="1:15" x14ac:dyDescent="0.4">
      <c r="A18" s="56">
        <v>14</v>
      </c>
      <c r="B18" s="50" t="str">
        <f>IF(C18&lt;&gt;"",'基本情報(マラソン'!$C$3,"")</f>
        <v/>
      </c>
      <c r="C18" s="57"/>
      <c r="D18" s="57"/>
      <c r="E18" s="57"/>
      <c r="F18" s="58"/>
      <c r="G18" s="58"/>
      <c r="H18" s="54"/>
      <c r="I18" s="52"/>
      <c r="J18" s="71"/>
      <c r="K18" s="83" t="str">
        <f t="shared" si="0"/>
        <v/>
      </c>
      <c r="L18" s="58"/>
      <c r="M18" s="58"/>
      <c r="N18" s="59"/>
      <c r="O18" s="57"/>
    </row>
    <row r="19" spans="1:15" x14ac:dyDescent="0.4">
      <c r="A19" s="56">
        <v>15</v>
      </c>
      <c r="B19" s="50" t="str">
        <f>IF(C19&lt;&gt;"",'基本情報(マラソン'!$C$3,"")</f>
        <v/>
      </c>
      <c r="C19" s="57"/>
      <c r="D19" s="57"/>
      <c r="E19" s="57"/>
      <c r="F19" s="58"/>
      <c r="G19" s="58"/>
      <c r="H19" s="54"/>
      <c r="I19" s="52"/>
      <c r="J19" s="71"/>
      <c r="K19" s="83" t="str">
        <f t="shared" si="0"/>
        <v/>
      </c>
      <c r="L19" s="58"/>
      <c r="M19" s="58"/>
      <c r="N19" s="59"/>
      <c r="O19" s="57"/>
    </row>
    <row r="20" spans="1:15" x14ac:dyDescent="0.4">
      <c r="A20" s="56">
        <v>16</v>
      </c>
      <c r="B20" s="50" t="str">
        <f>IF(C20&lt;&gt;"",'基本情報(マラソン'!$C$3,"")</f>
        <v/>
      </c>
      <c r="C20" s="57"/>
      <c r="D20" s="57"/>
      <c r="E20" s="57"/>
      <c r="F20" s="58"/>
      <c r="G20" s="58"/>
      <c r="H20" s="54"/>
      <c r="I20" s="52"/>
      <c r="J20" s="71"/>
      <c r="K20" s="83" t="str">
        <f t="shared" si="0"/>
        <v/>
      </c>
      <c r="L20" s="58"/>
      <c r="M20" s="58"/>
      <c r="N20" s="59"/>
      <c r="O20" s="57"/>
    </row>
    <row r="21" spans="1:15" x14ac:dyDescent="0.4">
      <c r="A21" s="56">
        <v>17</v>
      </c>
      <c r="B21" s="50" t="str">
        <f>IF(C21&lt;&gt;"",'基本情報(マラソン'!$C$3,"")</f>
        <v/>
      </c>
      <c r="C21" s="57"/>
      <c r="D21" s="57"/>
      <c r="E21" s="57"/>
      <c r="F21" s="58"/>
      <c r="G21" s="58"/>
      <c r="H21" s="54"/>
      <c r="I21" s="52"/>
      <c r="J21" s="71"/>
      <c r="K21" s="83" t="str">
        <f t="shared" si="0"/>
        <v/>
      </c>
      <c r="L21" s="58"/>
      <c r="M21" s="58"/>
      <c r="N21" s="59"/>
      <c r="O21" s="57"/>
    </row>
    <row r="22" spans="1:15" x14ac:dyDescent="0.4">
      <c r="A22" s="56">
        <v>18</v>
      </c>
      <c r="B22" s="50" t="str">
        <f>IF(C22&lt;&gt;"",'基本情報(マラソン'!$C$3,"")</f>
        <v/>
      </c>
      <c r="C22" s="57"/>
      <c r="D22" s="57"/>
      <c r="E22" s="57"/>
      <c r="F22" s="58"/>
      <c r="G22" s="58"/>
      <c r="H22" s="54"/>
      <c r="I22" s="52"/>
      <c r="J22" s="71"/>
      <c r="K22" s="83" t="str">
        <f t="shared" si="0"/>
        <v/>
      </c>
      <c r="L22" s="58"/>
      <c r="M22" s="58"/>
      <c r="N22" s="59"/>
      <c r="O22" s="57"/>
    </row>
    <row r="23" spans="1:15" x14ac:dyDescent="0.4">
      <c r="A23" s="56">
        <v>19</v>
      </c>
      <c r="B23" s="50" t="str">
        <f>IF(C23&lt;&gt;"",'基本情報(マラソン'!$C$3,"")</f>
        <v/>
      </c>
      <c r="C23" s="57"/>
      <c r="D23" s="57"/>
      <c r="E23" s="57"/>
      <c r="F23" s="58"/>
      <c r="G23" s="58"/>
      <c r="H23" s="54"/>
      <c r="I23" s="52"/>
      <c r="J23" s="71"/>
      <c r="K23" s="83" t="str">
        <f t="shared" si="0"/>
        <v/>
      </c>
      <c r="L23" s="58"/>
      <c r="M23" s="58"/>
      <c r="N23" s="59"/>
      <c r="O23" s="57"/>
    </row>
    <row r="24" spans="1:15" x14ac:dyDescent="0.4">
      <c r="A24" s="56">
        <v>20</v>
      </c>
      <c r="B24" s="50" t="str">
        <f>IF(C24&lt;&gt;"",'基本情報(マラソン'!$C$3,"")</f>
        <v/>
      </c>
      <c r="C24" s="57"/>
      <c r="D24" s="57"/>
      <c r="E24" s="57"/>
      <c r="F24" s="58"/>
      <c r="G24" s="58"/>
      <c r="H24" s="54"/>
      <c r="I24" s="52"/>
      <c r="J24" s="71"/>
      <c r="K24" s="83" t="str">
        <f t="shared" si="0"/>
        <v/>
      </c>
      <c r="L24" s="58"/>
      <c r="M24" s="58"/>
      <c r="N24" s="59"/>
      <c r="O24" s="57"/>
    </row>
    <row r="25" spans="1:15" x14ac:dyDescent="0.4">
      <c r="A25" s="56">
        <v>21</v>
      </c>
      <c r="B25" s="50" t="str">
        <f>IF(C25&lt;&gt;"",'基本情報(マラソン'!$C$3,"")</f>
        <v/>
      </c>
      <c r="C25" s="57"/>
      <c r="D25" s="57"/>
      <c r="E25" s="57"/>
      <c r="F25" s="58"/>
      <c r="G25" s="58"/>
      <c r="H25" s="54"/>
      <c r="I25" s="52"/>
      <c r="J25" s="71"/>
      <c r="K25" s="83" t="str">
        <f t="shared" si="0"/>
        <v/>
      </c>
      <c r="L25" s="58"/>
      <c r="M25" s="58"/>
      <c r="N25" s="59"/>
      <c r="O25" s="57"/>
    </row>
    <row r="26" spans="1:15" x14ac:dyDescent="0.4">
      <c r="A26" s="56">
        <v>22</v>
      </c>
      <c r="B26" s="50" t="str">
        <f>IF(C26&lt;&gt;"",'基本情報(マラソン'!$C$3,"")</f>
        <v/>
      </c>
      <c r="C26" s="57"/>
      <c r="D26" s="57"/>
      <c r="E26" s="57"/>
      <c r="F26" s="58"/>
      <c r="G26" s="58"/>
      <c r="H26" s="54"/>
      <c r="I26" s="52"/>
      <c r="J26" s="71"/>
      <c r="K26" s="83" t="str">
        <f t="shared" si="0"/>
        <v/>
      </c>
      <c r="L26" s="58"/>
      <c r="M26" s="58"/>
      <c r="N26" s="59"/>
      <c r="O26" s="57"/>
    </row>
    <row r="27" spans="1:15" x14ac:dyDescent="0.4">
      <c r="A27" s="56">
        <v>23</v>
      </c>
      <c r="B27" s="50" t="str">
        <f>IF(C27&lt;&gt;"",'基本情報(マラソン'!$C$3,"")</f>
        <v/>
      </c>
      <c r="C27" s="57"/>
      <c r="D27" s="57"/>
      <c r="E27" s="57"/>
      <c r="F27" s="58"/>
      <c r="G27" s="58"/>
      <c r="H27" s="54"/>
      <c r="I27" s="52"/>
      <c r="J27" s="71"/>
      <c r="K27" s="83" t="str">
        <f t="shared" si="0"/>
        <v/>
      </c>
      <c r="L27" s="58"/>
      <c r="M27" s="58"/>
      <c r="N27" s="59"/>
      <c r="O27" s="57"/>
    </row>
    <row r="28" spans="1:15" x14ac:dyDescent="0.4">
      <c r="A28" s="56">
        <v>24</v>
      </c>
      <c r="B28" s="50" t="str">
        <f>IF(C28&lt;&gt;"",'基本情報(マラソン'!$C$3,"")</f>
        <v/>
      </c>
      <c r="C28" s="57"/>
      <c r="D28" s="57"/>
      <c r="E28" s="57"/>
      <c r="F28" s="58"/>
      <c r="G28" s="58"/>
      <c r="H28" s="54"/>
      <c r="I28" s="52"/>
      <c r="J28" s="71"/>
      <c r="K28" s="83" t="str">
        <f t="shared" si="0"/>
        <v/>
      </c>
      <c r="L28" s="58"/>
      <c r="M28" s="58"/>
      <c r="N28" s="59"/>
      <c r="O28" s="57"/>
    </row>
    <row r="29" spans="1:15" x14ac:dyDescent="0.4">
      <c r="A29" s="56">
        <v>25</v>
      </c>
      <c r="B29" s="50" t="str">
        <f>IF(C29&lt;&gt;"",'基本情報(マラソン'!$C$3,"")</f>
        <v/>
      </c>
      <c r="C29" s="57"/>
      <c r="D29" s="57"/>
      <c r="E29" s="57"/>
      <c r="F29" s="58"/>
      <c r="G29" s="58"/>
      <c r="H29" s="54"/>
      <c r="I29" s="52"/>
      <c r="J29" s="71"/>
      <c r="K29" s="83" t="str">
        <f t="shared" si="0"/>
        <v/>
      </c>
      <c r="L29" s="58"/>
      <c r="M29" s="58"/>
      <c r="N29" s="59"/>
      <c r="O29" s="57"/>
    </row>
    <row r="30" spans="1:15" x14ac:dyDescent="0.4">
      <c r="A30" s="56">
        <v>26</v>
      </c>
      <c r="B30" s="50" t="str">
        <f>IF(C30&lt;&gt;"",'基本情報(マラソン'!$C$3,"")</f>
        <v/>
      </c>
      <c r="C30" s="57"/>
      <c r="D30" s="57"/>
      <c r="E30" s="57"/>
      <c r="F30" s="58"/>
      <c r="G30" s="58"/>
      <c r="H30" s="54"/>
      <c r="I30" s="52"/>
      <c r="J30" s="71"/>
      <c r="K30" s="83" t="str">
        <f t="shared" si="0"/>
        <v/>
      </c>
      <c r="L30" s="58"/>
      <c r="M30" s="58"/>
      <c r="N30" s="59"/>
      <c r="O30" s="57"/>
    </row>
    <row r="31" spans="1:15" x14ac:dyDescent="0.4">
      <c r="A31" s="56">
        <v>27</v>
      </c>
      <c r="B31" s="50" t="str">
        <f>IF(C31&lt;&gt;"",'基本情報(マラソン'!$C$3,"")</f>
        <v/>
      </c>
      <c r="C31" s="57"/>
      <c r="D31" s="57"/>
      <c r="E31" s="57"/>
      <c r="F31" s="58"/>
      <c r="G31" s="58"/>
      <c r="H31" s="54"/>
      <c r="I31" s="52"/>
      <c r="J31" s="71"/>
      <c r="K31" s="83" t="str">
        <f t="shared" si="0"/>
        <v/>
      </c>
      <c r="L31" s="58"/>
      <c r="M31" s="58"/>
      <c r="N31" s="59"/>
      <c r="O31" s="57"/>
    </row>
    <row r="32" spans="1:15" x14ac:dyDescent="0.4">
      <c r="A32" s="56">
        <v>28</v>
      </c>
      <c r="B32" s="50" t="str">
        <f>IF(C32&lt;&gt;"",'基本情報(マラソン'!$C$3,"")</f>
        <v/>
      </c>
      <c r="C32" s="57"/>
      <c r="D32" s="57"/>
      <c r="E32" s="57"/>
      <c r="F32" s="58"/>
      <c r="G32" s="58"/>
      <c r="H32" s="54"/>
      <c r="I32" s="52"/>
      <c r="J32" s="71"/>
      <c r="K32" s="83" t="str">
        <f t="shared" si="0"/>
        <v/>
      </c>
      <c r="L32" s="58"/>
      <c r="M32" s="58"/>
      <c r="N32" s="59"/>
      <c r="O32" s="57"/>
    </row>
    <row r="33" spans="1:15" x14ac:dyDescent="0.4">
      <c r="A33" s="56">
        <v>29</v>
      </c>
      <c r="B33" s="50" t="str">
        <f>IF(C33&lt;&gt;"",'基本情報(マラソン'!$C$3,"")</f>
        <v/>
      </c>
      <c r="C33" s="57"/>
      <c r="D33" s="57"/>
      <c r="E33" s="57"/>
      <c r="F33" s="58"/>
      <c r="G33" s="58"/>
      <c r="H33" s="54"/>
      <c r="I33" s="52"/>
      <c r="J33" s="71"/>
      <c r="K33" s="83" t="str">
        <f t="shared" si="0"/>
        <v/>
      </c>
      <c r="L33" s="58"/>
      <c r="M33" s="58"/>
      <c r="N33" s="59"/>
      <c r="O33" s="57"/>
    </row>
    <row r="34" spans="1:15" x14ac:dyDescent="0.4">
      <c r="A34" s="56">
        <v>30</v>
      </c>
      <c r="B34" s="50" t="str">
        <f>IF(C34&lt;&gt;"",'基本情報(マラソン'!$C$3,"")</f>
        <v/>
      </c>
      <c r="C34" s="57"/>
      <c r="D34" s="57"/>
      <c r="E34" s="57"/>
      <c r="F34" s="58"/>
      <c r="G34" s="58"/>
      <c r="H34" s="54"/>
      <c r="I34" s="52"/>
      <c r="J34" s="71"/>
      <c r="K34" s="83" t="str">
        <f t="shared" si="0"/>
        <v/>
      </c>
      <c r="L34" s="58"/>
      <c r="M34" s="58"/>
      <c r="N34" s="59"/>
      <c r="O34" s="57"/>
    </row>
    <row r="35" spans="1:15" x14ac:dyDescent="0.4">
      <c r="A35" s="56">
        <v>31</v>
      </c>
      <c r="B35" s="50" t="str">
        <f>IF(C35&lt;&gt;"",'基本情報(マラソン'!$C$3,"")</f>
        <v/>
      </c>
      <c r="C35" s="57"/>
      <c r="D35" s="57"/>
      <c r="E35" s="57"/>
      <c r="F35" s="58"/>
      <c r="G35" s="58"/>
      <c r="H35" s="54"/>
      <c r="I35" s="52"/>
      <c r="J35" s="71"/>
      <c r="K35" s="83" t="str">
        <f t="shared" si="0"/>
        <v/>
      </c>
      <c r="L35" s="58"/>
      <c r="M35" s="58"/>
      <c r="N35" s="59"/>
      <c r="O35" s="57"/>
    </row>
    <row r="36" spans="1:15" x14ac:dyDescent="0.4">
      <c r="A36" s="56">
        <v>32</v>
      </c>
      <c r="B36" s="50" t="str">
        <f>IF(C36&lt;&gt;"",'基本情報(マラソン'!$C$3,"")</f>
        <v/>
      </c>
      <c r="C36" s="57"/>
      <c r="D36" s="57"/>
      <c r="E36" s="57"/>
      <c r="F36" s="58"/>
      <c r="G36" s="58"/>
      <c r="H36" s="54"/>
      <c r="I36" s="52"/>
      <c r="J36" s="71"/>
      <c r="K36" s="83" t="str">
        <f t="shared" si="0"/>
        <v/>
      </c>
      <c r="L36" s="58"/>
      <c r="M36" s="58"/>
      <c r="N36" s="59"/>
      <c r="O36" s="57"/>
    </row>
    <row r="37" spans="1:15" x14ac:dyDescent="0.4">
      <c r="A37" s="56">
        <v>33</v>
      </c>
      <c r="B37" s="50" t="str">
        <f>IF(C37&lt;&gt;"",'基本情報(マラソン'!$C$3,"")</f>
        <v/>
      </c>
      <c r="C37" s="57"/>
      <c r="D37" s="57"/>
      <c r="E37" s="57"/>
      <c r="F37" s="58"/>
      <c r="G37" s="58"/>
      <c r="H37" s="54"/>
      <c r="I37" s="52"/>
      <c r="J37" s="71"/>
      <c r="K37" s="83" t="str">
        <f t="shared" si="0"/>
        <v/>
      </c>
      <c r="L37" s="58"/>
      <c r="M37" s="58"/>
      <c r="N37" s="59"/>
      <c r="O37" s="57"/>
    </row>
    <row r="38" spans="1:15" x14ac:dyDescent="0.4">
      <c r="A38" s="56">
        <v>34</v>
      </c>
      <c r="B38" s="50" t="str">
        <f>IF(C38&lt;&gt;"",'基本情報(マラソン'!$C$3,"")</f>
        <v/>
      </c>
      <c r="C38" s="57"/>
      <c r="D38" s="57"/>
      <c r="E38" s="57"/>
      <c r="F38" s="58"/>
      <c r="G38" s="58"/>
      <c r="H38" s="54"/>
      <c r="I38" s="52"/>
      <c r="J38" s="71"/>
      <c r="K38" s="83" t="str">
        <f t="shared" si="0"/>
        <v/>
      </c>
      <c r="L38" s="58"/>
      <c r="M38" s="58"/>
      <c r="N38" s="59"/>
      <c r="O38" s="57"/>
    </row>
    <row r="39" spans="1:15" x14ac:dyDescent="0.4">
      <c r="A39" s="56">
        <v>35</v>
      </c>
      <c r="B39" s="50" t="str">
        <f>IF(C39&lt;&gt;"",'基本情報(マラソン'!$C$3,"")</f>
        <v/>
      </c>
      <c r="C39" s="57"/>
      <c r="D39" s="57"/>
      <c r="E39" s="57"/>
      <c r="F39" s="58"/>
      <c r="G39" s="58"/>
      <c r="H39" s="54"/>
      <c r="I39" s="52"/>
      <c r="J39" s="71"/>
      <c r="K39" s="83" t="str">
        <f t="shared" si="0"/>
        <v/>
      </c>
      <c r="L39" s="58"/>
      <c r="M39" s="58"/>
      <c r="N39" s="59"/>
      <c r="O39" s="57"/>
    </row>
    <row r="40" spans="1:15" x14ac:dyDescent="0.4">
      <c r="A40" s="56">
        <v>36</v>
      </c>
      <c r="B40" s="50" t="str">
        <f>IF(C40&lt;&gt;"",'基本情報(マラソン'!$C$3,"")</f>
        <v/>
      </c>
      <c r="C40" s="57"/>
      <c r="D40" s="57"/>
      <c r="E40" s="57"/>
      <c r="F40" s="58"/>
      <c r="G40" s="58"/>
      <c r="H40" s="54"/>
      <c r="I40" s="52"/>
      <c r="J40" s="71"/>
      <c r="K40" s="83" t="str">
        <f t="shared" si="0"/>
        <v/>
      </c>
      <c r="L40" s="58"/>
      <c r="M40" s="58"/>
      <c r="N40" s="59"/>
      <c r="O40" s="57"/>
    </row>
    <row r="41" spans="1:15" x14ac:dyDescent="0.4">
      <c r="A41" s="56">
        <v>37</v>
      </c>
      <c r="B41" s="50" t="str">
        <f>IF(C41&lt;&gt;"",'基本情報(マラソン'!$C$3,"")</f>
        <v/>
      </c>
      <c r="C41" s="57"/>
      <c r="D41" s="57"/>
      <c r="E41" s="57"/>
      <c r="F41" s="58"/>
      <c r="G41" s="58"/>
      <c r="H41" s="54"/>
      <c r="I41" s="52"/>
      <c r="J41" s="71"/>
      <c r="K41" s="83" t="str">
        <f t="shared" si="0"/>
        <v/>
      </c>
      <c r="L41" s="58"/>
      <c r="M41" s="58"/>
      <c r="N41" s="59"/>
      <c r="O41" s="57"/>
    </row>
    <row r="42" spans="1:15" x14ac:dyDescent="0.4">
      <c r="A42" s="56">
        <v>38</v>
      </c>
      <c r="B42" s="50" t="str">
        <f>IF(C42&lt;&gt;"",'基本情報(マラソン'!$C$3,"")</f>
        <v/>
      </c>
      <c r="C42" s="57"/>
      <c r="D42" s="57"/>
      <c r="E42" s="57"/>
      <c r="F42" s="58"/>
      <c r="G42" s="58"/>
      <c r="H42" s="54"/>
      <c r="I42" s="52"/>
      <c r="J42" s="71"/>
      <c r="K42" s="83" t="str">
        <f t="shared" si="0"/>
        <v/>
      </c>
      <c r="L42" s="58"/>
      <c r="M42" s="58"/>
      <c r="N42" s="59"/>
      <c r="O42" s="57"/>
    </row>
    <row r="43" spans="1:15" x14ac:dyDescent="0.4">
      <c r="A43" s="56">
        <v>39</v>
      </c>
      <c r="B43" s="50" t="str">
        <f>IF(C43&lt;&gt;"",'基本情報(マラソン'!$C$3,"")</f>
        <v/>
      </c>
      <c r="C43" s="57"/>
      <c r="D43" s="57"/>
      <c r="E43" s="57"/>
      <c r="F43" s="58"/>
      <c r="G43" s="58"/>
      <c r="H43" s="54"/>
      <c r="I43" s="52"/>
      <c r="J43" s="71"/>
      <c r="K43" s="83" t="str">
        <f t="shared" si="0"/>
        <v/>
      </c>
      <c r="L43" s="58"/>
      <c r="M43" s="58"/>
      <c r="N43" s="59"/>
      <c r="O43" s="57"/>
    </row>
    <row r="44" spans="1:15" x14ac:dyDescent="0.4">
      <c r="A44" s="56">
        <v>40</v>
      </c>
      <c r="B44" s="50" t="str">
        <f>IF(C44&lt;&gt;"",'基本情報(マラソン'!$C$3,"")</f>
        <v/>
      </c>
      <c r="C44" s="57"/>
      <c r="D44" s="57"/>
      <c r="E44" s="57"/>
      <c r="F44" s="58"/>
      <c r="G44" s="58"/>
      <c r="H44" s="54"/>
      <c r="I44" s="52"/>
      <c r="J44" s="71"/>
      <c r="K44" s="83" t="str">
        <f t="shared" si="0"/>
        <v/>
      </c>
      <c r="L44" s="58"/>
      <c r="M44" s="58"/>
      <c r="N44" s="59"/>
      <c r="O44" s="57"/>
    </row>
    <row r="45" spans="1:15" x14ac:dyDescent="0.4">
      <c r="A45" s="56">
        <v>41</v>
      </c>
      <c r="B45" s="50" t="str">
        <f>IF(C45&lt;&gt;"",'基本情報(マラソン'!$C$3,"")</f>
        <v/>
      </c>
      <c r="C45" s="57"/>
      <c r="D45" s="57"/>
      <c r="E45" s="57"/>
      <c r="F45" s="58"/>
      <c r="G45" s="58"/>
      <c r="H45" s="54"/>
      <c r="I45" s="52"/>
      <c r="J45" s="71"/>
      <c r="K45" s="83" t="str">
        <f t="shared" si="0"/>
        <v/>
      </c>
      <c r="L45" s="58"/>
      <c r="M45" s="58"/>
      <c r="N45" s="59"/>
      <c r="O45" s="57"/>
    </row>
    <row r="46" spans="1:15" x14ac:dyDescent="0.4">
      <c r="A46" s="56">
        <v>42</v>
      </c>
      <c r="B46" s="50" t="str">
        <f>IF(C46&lt;&gt;"",'基本情報(マラソン'!$C$3,"")</f>
        <v/>
      </c>
      <c r="C46" s="57"/>
      <c r="D46" s="57"/>
      <c r="E46" s="57"/>
      <c r="F46" s="58"/>
      <c r="G46" s="58"/>
      <c r="H46" s="54"/>
      <c r="I46" s="52"/>
      <c r="J46" s="71"/>
      <c r="K46" s="83" t="str">
        <f t="shared" si="0"/>
        <v/>
      </c>
      <c r="L46" s="58"/>
      <c r="M46" s="58"/>
      <c r="N46" s="59"/>
      <c r="O46" s="57"/>
    </row>
    <row r="47" spans="1:15" x14ac:dyDescent="0.4">
      <c r="A47" s="56">
        <v>43</v>
      </c>
      <c r="B47" s="50" t="str">
        <f>IF(C47&lt;&gt;"",'基本情報(マラソン'!$C$3,"")</f>
        <v/>
      </c>
      <c r="C47" s="57"/>
      <c r="D47" s="57"/>
      <c r="E47" s="57"/>
      <c r="F47" s="58"/>
      <c r="G47" s="58"/>
      <c r="H47" s="54"/>
      <c r="I47" s="52"/>
      <c r="J47" s="71"/>
      <c r="K47" s="83" t="str">
        <f t="shared" si="0"/>
        <v/>
      </c>
      <c r="L47" s="58"/>
      <c r="M47" s="58"/>
      <c r="N47" s="59"/>
      <c r="O47" s="57"/>
    </row>
    <row r="48" spans="1:15" x14ac:dyDescent="0.4">
      <c r="A48" s="56">
        <v>44</v>
      </c>
      <c r="B48" s="50" t="str">
        <f>IF(C48&lt;&gt;"",'基本情報(マラソン'!$C$3,"")</f>
        <v/>
      </c>
      <c r="C48" s="57"/>
      <c r="D48" s="57"/>
      <c r="E48" s="57"/>
      <c r="F48" s="58"/>
      <c r="G48" s="58"/>
      <c r="H48" s="54"/>
      <c r="I48" s="52"/>
      <c r="J48" s="71"/>
      <c r="K48" s="83" t="str">
        <f t="shared" si="0"/>
        <v/>
      </c>
      <c r="L48" s="58"/>
      <c r="M48" s="58"/>
      <c r="N48" s="59"/>
      <c r="O48" s="57"/>
    </row>
    <row r="49" spans="1:15" x14ac:dyDescent="0.4">
      <c r="A49" s="56">
        <v>45</v>
      </c>
      <c r="B49" s="50" t="str">
        <f>IF(C49&lt;&gt;"",'基本情報(マラソン'!$C$3,"")</f>
        <v/>
      </c>
      <c r="C49" s="57"/>
      <c r="D49" s="57"/>
      <c r="E49" s="57"/>
      <c r="F49" s="58"/>
      <c r="G49" s="58"/>
      <c r="H49" s="54"/>
      <c r="I49" s="52"/>
      <c r="J49" s="71"/>
      <c r="K49" s="83" t="str">
        <f t="shared" si="0"/>
        <v/>
      </c>
      <c r="L49" s="58"/>
      <c r="M49" s="58"/>
      <c r="N49" s="59"/>
      <c r="O49" s="57"/>
    </row>
    <row r="50" spans="1:15" x14ac:dyDescent="0.4">
      <c r="A50" s="56">
        <v>46</v>
      </c>
      <c r="B50" s="50" t="str">
        <f>IF(C50&lt;&gt;"",'基本情報(マラソン'!$C$3,"")</f>
        <v/>
      </c>
      <c r="C50" s="57"/>
      <c r="D50" s="57"/>
      <c r="E50" s="57"/>
      <c r="F50" s="58"/>
      <c r="G50" s="58"/>
      <c r="H50" s="54"/>
      <c r="I50" s="52"/>
      <c r="J50" s="71"/>
      <c r="K50" s="83" t="str">
        <f t="shared" si="0"/>
        <v/>
      </c>
      <c r="L50" s="58"/>
      <c r="M50" s="58"/>
      <c r="N50" s="59"/>
      <c r="O50" s="57"/>
    </row>
    <row r="51" spans="1:15" x14ac:dyDescent="0.4">
      <c r="A51" s="56">
        <v>47</v>
      </c>
      <c r="B51" s="50" t="str">
        <f>IF(C51&lt;&gt;"",'基本情報(マラソン'!$C$3,"")</f>
        <v/>
      </c>
      <c r="C51" s="57"/>
      <c r="D51" s="57"/>
      <c r="E51" s="57"/>
      <c r="F51" s="58"/>
      <c r="G51" s="58"/>
      <c r="H51" s="54"/>
      <c r="I51" s="52"/>
      <c r="J51" s="71"/>
      <c r="K51" s="83" t="str">
        <f t="shared" si="0"/>
        <v/>
      </c>
      <c r="L51" s="58"/>
      <c r="M51" s="58"/>
      <c r="N51" s="59"/>
      <c r="O51" s="57"/>
    </row>
    <row r="52" spans="1:15" x14ac:dyDescent="0.4">
      <c r="A52" s="56">
        <v>48</v>
      </c>
      <c r="B52" s="50" t="str">
        <f>IF(C52&lt;&gt;"",'基本情報(マラソン'!$C$3,"")</f>
        <v/>
      </c>
      <c r="C52" s="57"/>
      <c r="D52" s="57"/>
      <c r="E52" s="57"/>
      <c r="F52" s="58"/>
      <c r="G52" s="58"/>
      <c r="H52" s="54"/>
      <c r="I52" s="52"/>
      <c r="J52" s="71"/>
      <c r="K52" s="83" t="str">
        <f t="shared" si="0"/>
        <v/>
      </c>
      <c r="L52" s="58"/>
      <c r="M52" s="58"/>
      <c r="N52" s="59"/>
      <c r="O52" s="57"/>
    </row>
    <row r="53" spans="1:15" x14ac:dyDescent="0.4">
      <c r="A53" s="56">
        <v>49</v>
      </c>
      <c r="B53" s="50" t="str">
        <f>IF(C53&lt;&gt;"",'基本情報(マラソン'!$C$3,"")</f>
        <v/>
      </c>
      <c r="C53" s="57"/>
      <c r="D53" s="57"/>
      <c r="E53" s="57"/>
      <c r="F53" s="58"/>
      <c r="G53" s="58"/>
      <c r="H53" s="54"/>
      <c r="I53" s="52"/>
      <c r="J53" s="71"/>
      <c r="K53" s="83" t="str">
        <f t="shared" si="0"/>
        <v/>
      </c>
      <c r="L53" s="58"/>
      <c r="M53" s="58"/>
      <c r="N53" s="59"/>
      <c r="O53" s="57"/>
    </row>
    <row r="54" spans="1:15" x14ac:dyDescent="0.4">
      <c r="A54" s="56">
        <v>50</v>
      </c>
      <c r="B54" s="50" t="str">
        <f>IF(C54&lt;&gt;"",'基本情報(マラソン'!$C$3,"")</f>
        <v/>
      </c>
      <c r="C54" s="57"/>
      <c r="D54" s="57"/>
      <c r="E54" s="57"/>
      <c r="F54" s="58"/>
      <c r="G54" s="58"/>
      <c r="H54" s="54"/>
      <c r="I54" s="52"/>
      <c r="J54" s="71"/>
      <c r="K54" s="83" t="str">
        <f t="shared" si="0"/>
        <v/>
      </c>
      <c r="L54" s="58"/>
      <c r="M54" s="58"/>
      <c r="N54" s="59"/>
      <c r="O54" s="57"/>
    </row>
    <row r="55" spans="1:15" x14ac:dyDescent="0.4">
      <c r="A55" s="56">
        <v>51</v>
      </c>
      <c r="B55" s="50" t="str">
        <f>IF(C55&lt;&gt;"",'基本情報(マラソン'!$C$3,"")</f>
        <v/>
      </c>
      <c r="C55" s="57"/>
      <c r="D55" s="57"/>
      <c r="E55" s="57"/>
      <c r="F55" s="58"/>
      <c r="G55" s="58"/>
      <c r="H55" s="54"/>
      <c r="I55" s="52"/>
      <c r="J55" s="71"/>
      <c r="K55" s="83" t="str">
        <f t="shared" si="0"/>
        <v/>
      </c>
      <c r="L55" s="58"/>
      <c r="M55" s="58"/>
      <c r="N55" s="59"/>
      <c r="O55" s="57"/>
    </row>
    <row r="56" spans="1:15" x14ac:dyDescent="0.4">
      <c r="A56" s="56">
        <v>52</v>
      </c>
      <c r="B56" s="50" t="str">
        <f>IF(C56&lt;&gt;"",'基本情報(マラソン'!$C$3,"")</f>
        <v/>
      </c>
      <c r="C56" s="57"/>
      <c r="D56" s="57"/>
      <c r="E56" s="57"/>
      <c r="F56" s="58"/>
      <c r="G56" s="58"/>
      <c r="H56" s="54"/>
      <c r="I56" s="52"/>
      <c r="J56" s="71"/>
      <c r="K56" s="83" t="str">
        <f t="shared" si="0"/>
        <v/>
      </c>
      <c r="L56" s="58"/>
      <c r="M56" s="58"/>
      <c r="N56" s="59"/>
      <c r="O56" s="57"/>
    </row>
    <row r="57" spans="1:15" x14ac:dyDescent="0.4">
      <c r="A57" s="56">
        <v>53</v>
      </c>
      <c r="B57" s="50" t="str">
        <f>IF(C57&lt;&gt;"",'基本情報(マラソン'!$C$3,"")</f>
        <v/>
      </c>
      <c r="C57" s="57"/>
      <c r="D57" s="57"/>
      <c r="E57" s="57"/>
      <c r="F57" s="58"/>
      <c r="G57" s="58"/>
      <c r="H57" s="54"/>
      <c r="I57" s="52"/>
      <c r="J57" s="71"/>
      <c r="K57" s="83" t="str">
        <f t="shared" si="0"/>
        <v/>
      </c>
      <c r="L57" s="58"/>
      <c r="M57" s="58"/>
      <c r="N57" s="59"/>
      <c r="O57" s="57"/>
    </row>
    <row r="58" spans="1:15" x14ac:dyDescent="0.4">
      <c r="A58" s="56">
        <v>54</v>
      </c>
      <c r="B58" s="50" t="str">
        <f>IF(C58&lt;&gt;"",'基本情報(マラソン'!$C$3,"")</f>
        <v/>
      </c>
      <c r="C58" s="57"/>
      <c r="D58" s="57"/>
      <c r="E58" s="57"/>
      <c r="F58" s="58"/>
      <c r="G58" s="58"/>
      <c r="H58" s="54"/>
      <c r="I58" s="52"/>
      <c r="J58" s="71"/>
      <c r="K58" s="83" t="str">
        <f t="shared" si="0"/>
        <v/>
      </c>
      <c r="L58" s="58"/>
      <c r="M58" s="58"/>
      <c r="N58" s="59"/>
      <c r="O58" s="57"/>
    </row>
    <row r="59" spans="1:15" x14ac:dyDescent="0.4">
      <c r="A59" s="56">
        <v>55</v>
      </c>
      <c r="B59" s="50" t="str">
        <f>IF(C59&lt;&gt;"",'基本情報(マラソン'!$C$3,"")</f>
        <v/>
      </c>
      <c r="C59" s="57"/>
      <c r="D59" s="57"/>
      <c r="E59" s="57"/>
      <c r="F59" s="58"/>
      <c r="G59" s="58"/>
      <c r="H59" s="54"/>
      <c r="I59" s="52"/>
      <c r="J59" s="71"/>
      <c r="K59" s="83" t="str">
        <f t="shared" si="0"/>
        <v/>
      </c>
      <c r="L59" s="58"/>
      <c r="M59" s="58"/>
      <c r="N59" s="59"/>
      <c r="O59" s="57"/>
    </row>
    <row r="60" spans="1:15" x14ac:dyDescent="0.4">
      <c r="A60" s="56">
        <v>56</v>
      </c>
      <c r="B60" s="50" t="str">
        <f>IF(C60&lt;&gt;"",'基本情報(マラソン'!$C$3,"")</f>
        <v/>
      </c>
      <c r="C60" s="57"/>
      <c r="D60" s="57"/>
      <c r="E60" s="57"/>
      <c r="F60" s="58"/>
      <c r="G60" s="58"/>
      <c r="H60" s="54"/>
      <c r="I60" s="52"/>
      <c r="J60" s="71"/>
      <c r="K60" s="83" t="str">
        <f t="shared" si="0"/>
        <v/>
      </c>
      <c r="L60" s="58"/>
      <c r="M60" s="58"/>
      <c r="N60" s="59"/>
      <c r="O60" s="57"/>
    </row>
    <row r="61" spans="1:15" x14ac:dyDescent="0.4">
      <c r="A61" s="56">
        <v>57</v>
      </c>
      <c r="B61" s="50" t="str">
        <f>IF(C61&lt;&gt;"",'基本情報(マラソン'!$C$3,"")</f>
        <v/>
      </c>
      <c r="C61" s="57"/>
      <c r="D61" s="57"/>
      <c r="E61" s="57"/>
      <c r="F61" s="58"/>
      <c r="G61" s="58"/>
      <c r="H61" s="54"/>
      <c r="I61" s="52"/>
      <c r="J61" s="71"/>
      <c r="K61" s="83" t="str">
        <f t="shared" si="0"/>
        <v/>
      </c>
      <c r="L61" s="58"/>
      <c r="M61" s="58"/>
      <c r="N61" s="59"/>
      <c r="O61" s="57"/>
    </row>
    <row r="62" spans="1:15" x14ac:dyDescent="0.4">
      <c r="A62" s="56">
        <v>58</v>
      </c>
      <c r="B62" s="50" t="str">
        <f>IF(C62&lt;&gt;"",'基本情報(マラソン'!$C$3,"")</f>
        <v/>
      </c>
      <c r="C62" s="57"/>
      <c r="D62" s="57"/>
      <c r="E62" s="57"/>
      <c r="F62" s="58"/>
      <c r="G62" s="58"/>
      <c r="H62" s="54"/>
      <c r="I62" s="52"/>
      <c r="J62" s="71"/>
      <c r="K62" s="83" t="str">
        <f t="shared" si="0"/>
        <v/>
      </c>
      <c r="L62" s="58"/>
      <c r="M62" s="58"/>
      <c r="N62" s="59"/>
      <c r="O62" s="57"/>
    </row>
    <row r="63" spans="1:15" x14ac:dyDescent="0.4">
      <c r="A63" s="56">
        <v>59</v>
      </c>
      <c r="B63" s="50" t="str">
        <f>IF(C63&lt;&gt;"",'基本情報(マラソン'!$C$3,"")</f>
        <v/>
      </c>
      <c r="C63" s="57"/>
      <c r="D63" s="57"/>
      <c r="E63" s="57"/>
      <c r="F63" s="58"/>
      <c r="G63" s="58"/>
      <c r="H63" s="54"/>
      <c r="I63" s="52"/>
      <c r="J63" s="71"/>
      <c r="K63" s="83" t="str">
        <f t="shared" si="0"/>
        <v/>
      </c>
      <c r="L63" s="58"/>
      <c r="M63" s="58"/>
      <c r="N63" s="59"/>
      <c r="O63" s="57"/>
    </row>
    <row r="64" spans="1:15" x14ac:dyDescent="0.4">
      <c r="A64" s="56">
        <v>60</v>
      </c>
      <c r="B64" s="50" t="str">
        <f>IF(C64&lt;&gt;"",'基本情報(マラソン'!$C$3,"")</f>
        <v/>
      </c>
      <c r="C64" s="57"/>
      <c r="D64" s="57"/>
      <c r="E64" s="57"/>
      <c r="F64" s="58"/>
      <c r="G64" s="58"/>
      <c r="H64" s="54"/>
      <c r="I64" s="52"/>
      <c r="J64" s="71"/>
      <c r="K64" s="84" t="str">
        <f t="shared" si="0"/>
        <v/>
      </c>
      <c r="L64" s="58"/>
      <c r="M64" s="58"/>
      <c r="N64" s="59"/>
      <c r="O64" s="57"/>
    </row>
  </sheetData>
  <sheetProtection algorithmName="SHA-512" hashValue="cFuBKiCze4v2ly6cggkd+q6Y7ubhUFpOILdemKO+YmMGZ6UtIZ10kWG0lk1h2nmfI8QNK7hBVw+if2+I6XwPdQ==" saltValue="f7sZGjNBd0j4wfPA/v+AfA==" spinCount="100000" sheet="1" selectLockedCells="1"/>
  <mergeCells count="1">
    <mergeCell ref="O2:O3"/>
  </mergeCells>
  <phoneticPr fontId="1"/>
  <dataValidations count="2">
    <dataValidation type="list" allowBlank="1" showInputMessage="1" showErrorMessage="1" sqref="I4:I64" xr:uid="{0456F89F-51CA-4921-9A5A-F058FB9DB21E}">
      <formula1>"男子,女子"</formula1>
    </dataValidation>
    <dataValidation type="list" allowBlank="1" showInputMessage="1" showErrorMessage="1" sqref="H4:H64" xr:uid="{089685A2-4B23-457B-84DF-96B8F31C643C}">
      <formula1>"1組　小学1･2年女子,2組　小学1･2年男子,3組　小学3･4年女子,4組　小学3･4年男子,5組　小学5･6年女子,6組　小学5･6年男子,7組　中学女子,8組　中学男子,9組　高校・一般女子,10組　高校・一般男子"</formula1>
    </dataValidation>
  </dataValidations>
  <pageMargins left="0.70866141732283472" right="0.33" top="0.74803149606299213" bottom="0.74803149606299213" header="0.31496062992125984" footer="0.31496062992125984"/>
  <pageSetup paperSize="9" scale="6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F724E-CDFF-4A2F-B7F4-E64A933534BB}">
  <sheetPr>
    <tabColor theme="9" tint="0.59999389629810485"/>
    <pageSetUpPr fitToPage="1"/>
  </sheetPr>
  <dimension ref="A1:P64"/>
  <sheetViews>
    <sheetView workbookViewId="0">
      <selection activeCell="L5" sqref="L5"/>
    </sheetView>
  </sheetViews>
  <sheetFormatPr defaultRowHeight="18.75" x14ac:dyDescent="0.4"/>
  <cols>
    <col min="1" max="1" width="7.125" style="36" bestFit="1" customWidth="1"/>
    <col min="2" max="2" width="16.25" style="36" customWidth="1"/>
    <col min="3" max="3" width="14.625" style="36" bestFit="1" customWidth="1"/>
    <col min="4" max="4" width="19.25" style="36" bestFit="1" customWidth="1"/>
    <col min="5" max="5" width="11.375" style="36" bestFit="1" customWidth="1"/>
    <col min="6" max="6" width="10.75" style="37" bestFit="1" customWidth="1"/>
    <col min="7" max="7" width="13.875" style="37" bestFit="1" customWidth="1"/>
    <col min="8" max="8" width="18.25" style="37" bestFit="1" customWidth="1"/>
    <col min="9" max="9" width="5.75" style="36" bestFit="1" customWidth="1"/>
    <col min="10" max="10" width="11.25" style="36" bestFit="1" customWidth="1"/>
    <col min="11" max="11" width="13" style="82" bestFit="1" customWidth="1"/>
    <col min="12" max="12" width="5.75" style="36" bestFit="1" customWidth="1"/>
    <col min="13" max="13" width="20.375" style="36" customWidth="1"/>
    <col min="14" max="14" width="10.125" style="36" bestFit="1" customWidth="1"/>
    <col min="15" max="15" width="23.5" style="36" customWidth="1"/>
    <col min="16" max="16" width="10.25" style="36" bestFit="1" customWidth="1"/>
    <col min="17" max="16384" width="9" style="36"/>
  </cols>
  <sheetData>
    <row r="1" spans="1:16" ht="25.5" x14ac:dyDescent="0.5">
      <c r="A1" s="34"/>
      <c r="B1" s="35" t="s">
        <v>85</v>
      </c>
      <c r="C1" s="35"/>
      <c r="E1" s="34"/>
      <c r="I1" s="37"/>
      <c r="J1" s="34"/>
      <c r="K1" s="78"/>
      <c r="L1" s="37"/>
    </row>
    <row r="2" spans="1:16" x14ac:dyDescent="0.4">
      <c r="A2" s="34"/>
      <c r="B2" s="34" t="s">
        <v>92</v>
      </c>
      <c r="C2" s="34" t="s">
        <v>95</v>
      </c>
      <c r="D2" s="34"/>
      <c r="E2" s="34"/>
      <c r="F2" s="37" t="s">
        <v>17</v>
      </c>
      <c r="H2" s="37" t="s">
        <v>59</v>
      </c>
      <c r="I2" s="37"/>
      <c r="J2" s="34" t="s">
        <v>7</v>
      </c>
      <c r="K2" s="79" t="s">
        <v>98</v>
      </c>
      <c r="L2" s="37"/>
      <c r="M2" s="36" t="s">
        <v>16</v>
      </c>
      <c r="O2" s="103" t="s">
        <v>6</v>
      </c>
    </row>
    <row r="3" spans="1:16" x14ac:dyDescent="0.4">
      <c r="A3" s="38" t="s">
        <v>38</v>
      </c>
      <c r="B3" s="68" t="s">
        <v>93</v>
      </c>
      <c r="C3" s="39" t="s">
        <v>1</v>
      </c>
      <c r="D3" s="39" t="s">
        <v>0</v>
      </c>
      <c r="E3" s="38" t="s">
        <v>2</v>
      </c>
      <c r="F3" s="41" t="s">
        <v>14</v>
      </c>
      <c r="G3" s="41" t="s">
        <v>0</v>
      </c>
      <c r="H3" s="74" t="s">
        <v>66</v>
      </c>
      <c r="I3" s="40" t="s">
        <v>4</v>
      </c>
      <c r="J3" s="68" t="s">
        <v>15</v>
      </c>
      <c r="K3" s="80" t="s">
        <v>46</v>
      </c>
      <c r="L3" s="41" t="s">
        <v>5</v>
      </c>
      <c r="M3" s="40" t="s">
        <v>41</v>
      </c>
      <c r="N3" s="40" t="s">
        <v>42</v>
      </c>
      <c r="O3" s="104"/>
    </row>
    <row r="4" spans="1:16" s="49" customFormat="1" ht="21.75" customHeight="1" x14ac:dyDescent="0.4">
      <c r="A4" s="42" t="s">
        <v>27</v>
      </c>
      <c r="B4" s="42" t="s">
        <v>94</v>
      </c>
      <c r="C4" s="43" t="s">
        <v>43</v>
      </c>
      <c r="D4" s="43" t="s">
        <v>74</v>
      </c>
      <c r="E4" s="44">
        <v>1</v>
      </c>
      <c r="F4" s="73" t="s">
        <v>28</v>
      </c>
      <c r="G4" s="73" t="s">
        <v>29</v>
      </c>
      <c r="H4" s="89" t="s">
        <v>73</v>
      </c>
      <c r="I4" s="45" t="s">
        <v>58</v>
      </c>
      <c r="J4" s="46">
        <v>40635</v>
      </c>
      <c r="K4" s="81">
        <f>IF(J4="","",DATEDIF(J4,$P$4,"Y"))</f>
        <v>14</v>
      </c>
      <c r="L4" s="47">
        <v>2</v>
      </c>
      <c r="M4" s="90" t="s">
        <v>75</v>
      </c>
      <c r="N4" s="48">
        <v>12345678</v>
      </c>
      <c r="O4" s="44"/>
      <c r="P4" s="72">
        <v>45913</v>
      </c>
    </row>
    <row r="5" spans="1:16" x14ac:dyDescent="0.4">
      <c r="A5" s="50">
        <v>1</v>
      </c>
      <c r="B5" s="50" t="s">
        <v>96</v>
      </c>
      <c r="C5" s="91" t="s">
        <v>76</v>
      </c>
      <c r="D5" s="91" t="s">
        <v>97</v>
      </c>
      <c r="E5" s="91">
        <v>1</v>
      </c>
      <c r="F5" s="92" t="s">
        <v>30</v>
      </c>
      <c r="G5" s="92" t="s">
        <v>62</v>
      </c>
      <c r="H5" s="92" t="s">
        <v>78</v>
      </c>
      <c r="I5" s="93" t="s">
        <v>80</v>
      </c>
      <c r="J5" s="94">
        <v>41395</v>
      </c>
      <c r="K5" s="83">
        <f t="shared" ref="K5:K64" si="0">IF(J5="","",DATEDIF(J5,$P$4,"Y"))</f>
        <v>12</v>
      </c>
      <c r="L5" s="92">
        <v>6</v>
      </c>
      <c r="M5" s="95" t="s">
        <v>75</v>
      </c>
      <c r="N5" s="96" t="s">
        <v>81</v>
      </c>
      <c r="O5" s="91"/>
    </row>
    <row r="6" spans="1:16" x14ac:dyDescent="0.4">
      <c r="A6" s="56">
        <v>2</v>
      </c>
      <c r="B6" s="50" t="s">
        <v>96</v>
      </c>
      <c r="C6" s="91" t="s">
        <v>76</v>
      </c>
      <c r="D6" s="91" t="s">
        <v>97</v>
      </c>
      <c r="E6" s="97">
        <v>2</v>
      </c>
      <c r="F6" s="98" t="s">
        <v>84</v>
      </c>
      <c r="G6" s="98" t="s">
        <v>84</v>
      </c>
      <c r="H6" s="92" t="s">
        <v>78</v>
      </c>
      <c r="I6" s="93" t="s">
        <v>80</v>
      </c>
      <c r="J6" s="99" t="s">
        <v>84</v>
      </c>
      <c r="K6" s="100" t="s">
        <v>84</v>
      </c>
      <c r="L6" s="98">
        <v>5</v>
      </c>
      <c r="M6" s="95" t="s">
        <v>75</v>
      </c>
      <c r="N6" s="96" t="s">
        <v>81</v>
      </c>
      <c r="O6" s="97"/>
    </row>
    <row r="7" spans="1:16" x14ac:dyDescent="0.4">
      <c r="A7" s="56">
        <v>3</v>
      </c>
      <c r="B7" s="50" t="s">
        <v>96</v>
      </c>
      <c r="C7" s="91" t="s">
        <v>76</v>
      </c>
      <c r="D7" s="91" t="s">
        <v>97</v>
      </c>
      <c r="E7" s="97">
        <v>1</v>
      </c>
      <c r="F7" s="98" t="s">
        <v>28</v>
      </c>
      <c r="G7" s="98" t="s">
        <v>29</v>
      </c>
      <c r="H7" s="92" t="s">
        <v>77</v>
      </c>
      <c r="I7" s="93" t="s">
        <v>82</v>
      </c>
      <c r="J7" s="99" t="s">
        <v>84</v>
      </c>
      <c r="K7" s="100" t="s">
        <v>84</v>
      </c>
      <c r="L7" s="98">
        <v>6</v>
      </c>
      <c r="M7" s="95" t="s">
        <v>75</v>
      </c>
      <c r="N7" s="96" t="s">
        <v>81</v>
      </c>
      <c r="O7" s="97"/>
    </row>
    <row r="8" spans="1:16" x14ac:dyDescent="0.4">
      <c r="A8" s="56">
        <v>4</v>
      </c>
      <c r="B8" s="50" t="s">
        <v>96</v>
      </c>
      <c r="C8" s="91" t="s">
        <v>76</v>
      </c>
      <c r="D8" s="91" t="s">
        <v>97</v>
      </c>
      <c r="E8" s="97">
        <v>2</v>
      </c>
      <c r="F8" s="98" t="s">
        <v>84</v>
      </c>
      <c r="G8" s="98" t="s">
        <v>84</v>
      </c>
      <c r="H8" s="92" t="s">
        <v>77</v>
      </c>
      <c r="I8" s="93" t="s">
        <v>82</v>
      </c>
      <c r="J8" s="97"/>
      <c r="K8" s="83" t="str">
        <f t="shared" si="0"/>
        <v/>
      </c>
      <c r="L8" s="98">
        <v>6</v>
      </c>
      <c r="M8" s="95" t="s">
        <v>75</v>
      </c>
      <c r="N8" s="96" t="s">
        <v>81</v>
      </c>
      <c r="O8" s="97"/>
    </row>
    <row r="9" spans="1:16" x14ac:dyDescent="0.4">
      <c r="A9" s="56">
        <v>5</v>
      </c>
      <c r="B9" s="50" t="s">
        <v>96</v>
      </c>
      <c r="C9" s="91" t="s">
        <v>76</v>
      </c>
      <c r="D9" s="91" t="s">
        <v>97</v>
      </c>
      <c r="E9" s="97">
        <v>3</v>
      </c>
      <c r="F9" s="98" t="s">
        <v>84</v>
      </c>
      <c r="G9" s="98" t="s">
        <v>84</v>
      </c>
      <c r="H9" s="92" t="s">
        <v>77</v>
      </c>
      <c r="I9" s="93" t="s">
        <v>82</v>
      </c>
      <c r="J9" s="97"/>
      <c r="K9" s="83" t="str">
        <f t="shared" si="0"/>
        <v/>
      </c>
      <c r="L9" s="98">
        <v>5</v>
      </c>
      <c r="M9" s="95" t="s">
        <v>75</v>
      </c>
      <c r="N9" s="96" t="s">
        <v>81</v>
      </c>
      <c r="O9" s="97"/>
    </row>
    <row r="10" spans="1:16" x14ac:dyDescent="0.4">
      <c r="A10" s="56">
        <v>6</v>
      </c>
      <c r="B10" s="50" t="s">
        <v>96</v>
      </c>
      <c r="C10" s="91" t="s">
        <v>76</v>
      </c>
      <c r="D10" s="91" t="s">
        <v>97</v>
      </c>
      <c r="E10" s="97">
        <v>1</v>
      </c>
      <c r="F10" s="98"/>
      <c r="G10" s="98"/>
      <c r="H10" s="92" t="s">
        <v>79</v>
      </c>
      <c r="I10" s="93" t="s">
        <v>83</v>
      </c>
      <c r="J10" s="97"/>
      <c r="K10" s="83" t="str">
        <f t="shared" si="0"/>
        <v/>
      </c>
      <c r="L10" s="98">
        <v>3</v>
      </c>
      <c r="M10" s="95" t="s">
        <v>75</v>
      </c>
      <c r="N10" s="96" t="s">
        <v>81</v>
      </c>
      <c r="O10" s="97"/>
    </row>
    <row r="11" spans="1:16" x14ac:dyDescent="0.4">
      <c r="A11" s="56">
        <v>7</v>
      </c>
      <c r="B11" s="50" t="s">
        <v>96</v>
      </c>
      <c r="C11" s="91" t="s">
        <v>76</v>
      </c>
      <c r="D11" s="91" t="s">
        <v>97</v>
      </c>
      <c r="E11" s="97">
        <v>3</v>
      </c>
      <c r="F11" s="98"/>
      <c r="G11" s="98"/>
      <c r="H11" s="92" t="s">
        <v>78</v>
      </c>
      <c r="I11" s="93" t="s">
        <v>83</v>
      </c>
      <c r="J11" s="97"/>
      <c r="K11" s="83" t="str">
        <f t="shared" si="0"/>
        <v/>
      </c>
      <c r="L11" s="98">
        <v>5</v>
      </c>
      <c r="M11" s="95" t="s">
        <v>75</v>
      </c>
      <c r="N11" s="96" t="s">
        <v>81</v>
      </c>
      <c r="O11" s="97"/>
    </row>
    <row r="12" spans="1:16" x14ac:dyDescent="0.4">
      <c r="A12" s="56">
        <v>8</v>
      </c>
      <c r="B12" s="56"/>
      <c r="C12" s="97"/>
      <c r="D12" s="97"/>
      <c r="E12" s="97"/>
      <c r="F12" s="98"/>
      <c r="G12" s="98"/>
      <c r="H12" s="92"/>
      <c r="I12" s="93"/>
      <c r="J12" s="97"/>
      <c r="K12" s="83" t="str">
        <f t="shared" si="0"/>
        <v/>
      </c>
      <c r="L12" s="98"/>
      <c r="M12" s="101"/>
      <c r="N12" s="102"/>
      <c r="O12" s="97"/>
    </row>
    <row r="13" spans="1:16" x14ac:dyDescent="0.4">
      <c r="A13" s="56">
        <v>9</v>
      </c>
      <c r="B13" s="56"/>
      <c r="C13" s="97"/>
      <c r="D13" s="97"/>
      <c r="E13" s="97"/>
      <c r="F13" s="98"/>
      <c r="G13" s="98"/>
      <c r="H13" s="92"/>
      <c r="I13" s="93"/>
      <c r="J13" s="97"/>
      <c r="K13" s="83" t="str">
        <f t="shared" si="0"/>
        <v/>
      </c>
      <c r="L13" s="98"/>
      <c r="M13" s="101"/>
      <c r="N13" s="102"/>
      <c r="O13" s="97"/>
    </row>
    <row r="14" spans="1:16" x14ac:dyDescent="0.4">
      <c r="A14" s="56">
        <v>10</v>
      </c>
      <c r="B14" s="56"/>
      <c r="C14" s="97"/>
      <c r="D14" s="97"/>
      <c r="E14" s="97"/>
      <c r="F14" s="98"/>
      <c r="G14" s="98"/>
      <c r="H14" s="92"/>
      <c r="I14" s="93"/>
      <c r="J14" s="97"/>
      <c r="K14" s="83" t="str">
        <f t="shared" si="0"/>
        <v/>
      </c>
      <c r="L14" s="98"/>
      <c r="M14" s="101"/>
      <c r="N14" s="102"/>
      <c r="O14" s="97"/>
    </row>
    <row r="15" spans="1:16" x14ac:dyDescent="0.4">
      <c r="A15" s="56">
        <v>11</v>
      </c>
      <c r="B15" s="56"/>
      <c r="C15" s="97"/>
      <c r="D15" s="97"/>
      <c r="E15" s="97"/>
      <c r="F15" s="98"/>
      <c r="G15" s="98"/>
      <c r="H15" s="92"/>
      <c r="I15" s="93"/>
      <c r="J15" s="97"/>
      <c r="K15" s="83" t="str">
        <f t="shared" si="0"/>
        <v/>
      </c>
      <c r="L15" s="98"/>
      <c r="M15" s="101"/>
      <c r="N15" s="102"/>
      <c r="O15" s="97"/>
    </row>
    <row r="16" spans="1:16" x14ac:dyDescent="0.4">
      <c r="A16" s="56">
        <v>12</v>
      </c>
      <c r="B16" s="56"/>
      <c r="C16" s="97"/>
      <c r="D16" s="97"/>
      <c r="E16" s="97"/>
      <c r="F16" s="98"/>
      <c r="G16" s="98"/>
      <c r="H16" s="92"/>
      <c r="I16" s="93"/>
      <c r="J16" s="97"/>
      <c r="K16" s="83" t="str">
        <f t="shared" si="0"/>
        <v/>
      </c>
      <c r="L16" s="98"/>
      <c r="M16" s="101"/>
      <c r="N16" s="102"/>
      <c r="O16" s="97"/>
    </row>
    <row r="17" spans="1:15" x14ac:dyDescent="0.4">
      <c r="A17" s="56">
        <v>13</v>
      </c>
      <c r="B17" s="56"/>
      <c r="C17" s="97"/>
      <c r="D17" s="97"/>
      <c r="E17" s="97"/>
      <c r="F17" s="98"/>
      <c r="G17" s="98"/>
      <c r="H17" s="92"/>
      <c r="I17" s="93"/>
      <c r="J17" s="97"/>
      <c r="K17" s="83" t="str">
        <f t="shared" si="0"/>
        <v/>
      </c>
      <c r="L17" s="98"/>
      <c r="M17" s="101"/>
      <c r="N17" s="102"/>
      <c r="O17" s="97"/>
    </row>
    <row r="18" spans="1:15" x14ac:dyDescent="0.4">
      <c r="A18" s="56">
        <v>14</v>
      </c>
      <c r="B18" s="56"/>
      <c r="C18" s="97"/>
      <c r="D18" s="97"/>
      <c r="E18" s="97"/>
      <c r="F18" s="98"/>
      <c r="G18" s="98"/>
      <c r="H18" s="92"/>
      <c r="I18" s="93"/>
      <c r="J18" s="97"/>
      <c r="K18" s="83" t="str">
        <f t="shared" si="0"/>
        <v/>
      </c>
      <c r="L18" s="98"/>
      <c r="M18" s="101"/>
      <c r="N18" s="102"/>
      <c r="O18" s="97"/>
    </row>
    <row r="19" spans="1:15" x14ac:dyDescent="0.4">
      <c r="A19" s="56">
        <v>15</v>
      </c>
      <c r="B19" s="56"/>
      <c r="C19" s="97"/>
      <c r="D19" s="97"/>
      <c r="E19" s="97"/>
      <c r="F19" s="98"/>
      <c r="G19" s="98"/>
      <c r="H19" s="92"/>
      <c r="I19" s="93"/>
      <c r="J19" s="97"/>
      <c r="K19" s="83" t="str">
        <f t="shared" si="0"/>
        <v/>
      </c>
      <c r="L19" s="98"/>
      <c r="M19" s="101"/>
      <c r="N19" s="102"/>
      <c r="O19" s="97"/>
    </row>
    <row r="20" spans="1:15" x14ac:dyDescent="0.4">
      <c r="A20" s="56">
        <v>16</v>
      </c>
      <c r="B20" s="56"/>
      <c r="C20" s="97"/>
      <c r="D20" s="97"/>
      <c r="E20" s="97"/>
      <c r="F20" s="98"/>
      <c r="G20" s="98"/>
      <c r="H20" s="92"/>
      <c r="I20" s="93"/>
      <c r="J20" s="97"/>
      <c r="K20" s="83" t="str">
        <f t="shared" si="0"/>
        <v/>
      </c>
      <c r="L20" s="98"/>
      <c r="M20" s="101"/>
      <c r="N20" s="102"/>
      <c r="O20" s="97"/>
    </row>
    <row r="21" spans="1:15" x14ac:dyDescent="0.4">
      <c r="A21" s="56">
        <v>17</v>
      </c>
      <c r="B21" s="56"/>
      <c r="C21" s="97"/>
      <c r="D21" s="97"/>
      <c r="E21" s="97"/>
      <c r="F21" s="98"/>
      <c r="G21" s="98"/>
      <c r="H21" s="92"/>
      <c r="I21" s="93"/>
      <c r="J21" s="97"/>
      <c r="K21" s="83" t="str">
        <f t="shared" si="0"/>
        <v/>
      </c>
      <c r="L21" s="98"/>
      <c r="M21" s="101"/>
      <c r="N21" s="102"/>
      <c r="O21" s="97"/>
    </row>
    <row r="22" spans="1:15" x14ac:dyDescent="0.4">
      <c r="A22" s="56">
        <v>18</v>
      </c>
      <c r="B22" s="56"/>
      <c r="C22" s="97"/>
      <c r="D22" s="97"/>
      <c r="E22" s="97"/>
      <c r="F22" s="98"/>
      <c r="G22" s="98"/>
      <c r="H22" s="92"/>
      <c r="I22" s="93"/>
      <c r="J22" s="97"/>
      <c r="K22" s="83" t="str">
        <f t="shared" si="0"/>
        <v/>
      </c>
      <c r="L22" s="98"/>
      <c r="M22" s="101"/>
      <c r="N22" s="102"/>
      <c r="O22" s="97"/>
    </row>
    <row r="23" spans="1:15" x14ac:dyDescent="0.4">
      <c r="A23" s="56">
        <v>19</v>
      </c>
      <c r="B23" s="56"/>
      <c r="C23" s="97"/>
      <c r="D23" s="97"/>
      <c r="E23" s="97"/>
      <c r="F23" s="98"/>
      <c r="G23" s="98"/>
      <c r="H23" s="92"/>
      <c r="I23" s="93"/>
      <c r="J23" s="97"/>
      <c r="K23" s="83" t="str">
        <f t="shared" si="0"/>
        <v/>
      </c>
      <c r="L23" s="98"/>
      <c r="M23" s="101"/>
      <c r="N23" s="102"/>
      <c r="O23" s="97"/>
    </row>
    <row r="24" spans="1:15" x14ac:dyDescent="0.4">
      <c r="A24" s="56">
        <v>20</v>
      </c>
      <c r="B24" s="56"/>
      <c r="C24" s="97"/>
      <c r="D24" s="97"/>
      <c r="E24" s="97"/>
      <c r="F24" s="98"/>
      <c r="G24" s="98"/>
      <c r="H24" s="92"/>
      <c r="I24" s="93"/>
      <c r="J24" s="97"/>
      <c r="K24" s="83" t="str">
        <f t="shared" si="0"/>
        <v/>
      </c>
      <c r="L24" s="98"/>
      <c r="M24" s="101"/>
      <c r="N24" s="102"/>
      <c r="O24" s="97"/>
    </row>
    <row r="25" spans="1:15" x14ac:dyDescent="0.4">
      <c r="A25" s="56">
        <v>21</v>
      </c>
      <c r="B25" s="56"/>
      <c r="C25" s="97"/>
      <c r="D25" s="97"/>
      <c r="E25" s="97"/>
      <c r="F25" s="98"/>
      <c r="G25" s="98"/>
      <c r="H25" s="92"/>
      <c r="I25" s="93"/>
      <c r="J25" s="97"/>
      <c r="K25" s="83" t="str">
        <f t="shared" si="0"/>
        <v/>
      </c>
      <c r="L25" s="98"/>
      <c r="M25" s="101"/>
      <c r="N25" s="102"/>
      <c r="O25" s="97"/>
    </row>
    <row r="26" spans="1:15" x14ac:dyDescent="0.4">
      <c r="A26" s="56">
        <v>22</v>
      </c>
      <c r="B26" s="56"/>
      <c r="C26" s="97"/>
      <c r="D26" s="97"/>
      <c r="E26" s="97"/>
      <c r="F26" s="98"/>
      <c r="G26" s="98"/>
      <c r="H26" s="92"/>
      <c r="I26" s="93"/>
      <c r="J26" s="97"/>
      <c r="K26" s="83" t="str">
        <f t="shared" si="0"/>
        <v/>
      </c>
      <c r="L26" s="98"/>
      <c r="M26" s="101"/>
      <c r="N26" s="102"/>
      <c r="O26" s="97"/>
    </row>
    <row r="27" spans="1:15" x14ac:dyDescent="0.4">
      <c r="A27" s="56">
        <v>23</v>
      </c>
      <c r="B27" s="56"/>
      <c r="C27" s="97"/>
      <c r="D27" s="97"/>
      <c r="E27" s="97"/>
      <c r="F27" s="98"/>
      <c r="G27" s="98"/>
      <c r="H27" s="92"/>
      <c r="I27" s="93"/>
      <c r="J27" s="97"/>
      <c r="K27" s="83" t="str">
        <f t="shared" si="0"/>
        <v/>
      </c>
      <c r="L27" s="98"/>
      <c r="M27" s="101"/>
      <c r="N27" s="102"/>
      <c r="O27" s="97"/>
    </row>
    <row r="28" spans="1:15" x14ac:dyDescent="0.4">
      <c r="A28" s="56">
        <v>24</v>
      </c>
      <c r="B28" s="56"/>
      <c r="C28" s="97"/>
      <c r="D28" s="97"/>
      <c r="E28" s="97"/>
      <c r="F28" s="98"/>
      <c r="G28" s="98"/>
      <c r="H28" s="92"/>
      <c r="I28" s="93"/>
      <c r="J28" s="97"/>
      <c r="K28" s="83" t="str">
        <f t="shared" si="0"/>
        <v/>
      </c>
      <c r="L28" s="98"/>
      <c r="M28" s="101"/>
      <c r="N28" s="102"/>
      <c r="O28" s="97"/>
    </row>
    <row r="29" spans="1:15" x14ac:dyDescent="0.4">
      <c r="A29" s="56">
        <v>25</v>
      </c>
      <c r="B29" s="56"/>
      <c r="C29" s="97"/>
      <c r="D29" s="97"/>
      <c r="E29" s="97"/>
      <c r="F29" s="98"/>
      <c r="G29" s="98"/>
      <c r="H29" s="92"/>
      <c r="I29" s="93"/>
      <c r="J29" s="97"/>
      <c r="K29" s="83" t="str">
        <f t="shared" si="0"/>
        <v/>
      </c>
      <c r="L29" s="98"/>
      <c r="M29" s="101"/>
      <c r="N29" s="102"/>
      <c r="O29" s="97"/>
    </row>
    <row r="30" spans="1:15" x14ac:dyDescent="0.4">
      <c r="A30" s="56">
        <v>26</v>
      </c>
      <c r="B30" s="56"/>
      <c r="C30" s="97"/>
      <c r="D30" s="97"/>
      <c r="E30" s="97"/>
      <c r="F30" s="98"/>
      <c r="G30" s="98"/>
      <c r="H30" s="92"/>
      <c r="I30" s="93"/>
      <c r="J30" s="97"/>
      <c r="K30" s="83" t="str">
        <f t="shared" si="0"/>
        <v/>
      </c>
      <c r="L30" s="98"/>
      <c r="M30" s="101"/>
      <c r="N30" s="102"/>
      <c r="O30" s="97"/>
    </row>
    <row r="31" spans="1:15" x14ac:dyDescent="0.4">
      <c r="A31" s="56">
        <v>27</v>
      </c>
      <c r="B31" s="56"/>
      <c r="C31" s="97"/>
      <c r="D31" s="97"/>
      <c r="E31" s="97"/>
      <c r="F31" s="98"/>
      <c r="G31" s="98"/>
      <c r="H31" s="92"/>
      <c r="I31" s="93"/>
      <c r="J31" s="97"/>
      <c r="K31" s="83" t="str">
        <f t="shared" si="0"/>
        <v/>
      </c>
      <c r="L31" s="98"/>
      <c r="M31" s="101"/>
      <c r="N31" s="102"/>
      <c r="O31" s="97"/>
    </row>
    <row r="32" spans="1:15" x14ac:dyDescent="0.4">
      <c r="A32" s="56">
        <v>28</v>
      </c>
      <c r="B32" s="56"/>
      <c r="C32" s="97"/>
      <c r="D32" s="97"/>
      <c r="E32" s="97"/>
      <c r="F32" s="98"/>
      <c r="G32" s="98"/>
      <c r="H32" s="92"/>
      <c r="I32" s="93"/>
      <c r="J32" s="97"/>
      <c r="K32" s="83" t="str">
        <f t="shared" si="0"/>
        <v/>
      </c>
      <c r="L32" s="98"/>
      <c r="M32" s="101"/>
      <c r="N32" s="102"/>
      <c r="O32" s="97"/>
    </row>
    <row r="33" spans="1:15" x14ac:dyDescent="0.4">
      <c r="A33" s="56">
        <v>29</v>
      </c>
      <c r="B33" s="56"/>
      <c r="C33" s="97"/>
      <c r="D33" s="97"/>
      <c r="E33" s="97"/>
      <c r="F33" s="98"/>
      <c r="G33" s="98"/>
      <c r="H33" s="92"/>
      <c r="I33" s="93"/>
      <c r="J33" s="97"/>
      <c r="K33" s="83" t="str">
        <f t="shared" si="0"/>
        <v/>
      </c>
      <c r="L33" s="98"/>
      <c r="M33" s="101"/>
      <c r="N33" s="102"/>
      <c r="O33" s="97"/>
    </row>
    <row r="34" spans="1:15" x14ac:dyDescent="0.4">
      <c r="A34" s="56">
        <v>30</v>
      </c>
      <c r="B34" s="56"/>
      <c r="C34" s="97"/>
      <c r="D34" s="97"/>
      <c r="E34" s="97"/>
      <c r="F34" s="98"/>
      <c r="G34" s="98"/>
      <c r="H34" s="92"/>
      <c r="I34" s="93"/>
      <c r="J34" s="97"/>
      <c r="K34" s="83" t="str">
        <f t="shared" si="0"/>
        <v/>
      </c>
      <c r="L34" s="98"/>
      <c r="M34" s="101"/>
      <c r="N34" s="102"/>
      <c r="O34" s="97"/>
    </row>
    <row r="35" spans="1:15" x14ac:dyDescent="0.4">
      <c r="A35" s="56">
        <v>31</v>
      </c>
      <c r="B35" s="56"/>
      <c r="C35" s="97"/>
      <c r="D35" s="97"/>
      <c r="E35" s="97"/>
      <c r="F35" s="98"/>
      <c r="G35" s="98"/>
      <c r="H35" s="92"/>
      <c r="I35" s="93"/>
      <c r="J35" s="97"/>
      <c r="K35" s="83" t="str">
        <f t="shared" si="0"/>
        <v/>
      </c>
      <c r="L35" s="98"/>
      <c r="M35" s="101"/>
      <c r="N35" s="102"/>
      <c r="O35" s="97"/>
    </row>
    <row r="36" spans="1:15" x14ac:dyDescent="0.4">
      <c r="A36" s="56">
        <v>32</v>
      </c>
      <c r="B36" s="56"/>
      <c r="C36" s="97"/>
      <c r="D36" s="97"/>
      <c r="E36" s="97"/>
      <c r="F36" s="98"/>
      <c r="G36" s="98"/>
      <c r="H36" s="92"/>
      <c r="I36" s="93"/>
      <c r="J36" s="97"/>
      <c r="K36" s="83" t="str">
        <f t="shared" si="0"/>
        <v/>
      </c>
      <c r="L36" s="98"/>
      <c r="M36" s="101"/>
      <c r="N36" s="102"/>
      <c r="O36" s="97"/>
    </row>
    <row r="37" spans="1:15" x14ac:dyDescent="0.4">
      <c r="A37" s="56">
        <v>33</v>
      </c>
      <c r="B37" s="56"/>
      <c r="C37" s="97"/>
      <c r="D37" s="97"/>
      <c r="E37" s="97"/>
      <c r="F37" s="98"/>
      <c r="G37" s="98"/>
      <c r="H37" s="92"/>
      <c r="I37" s="93"/>
      <c r="J37" s="97"/>
      <c r="K37" s="83" t="str">
        <f t="shared" si="0"/>
        <v/>
      </c>
      <c r="L37" s="98"/>
      <c r="M37" s="101"/>
      <c r="N37" s="102"/>
      <c r="O37" s="97"/>
    </row>
    <row r="38" spans="1:15" x14ac:dyDescent="0.4">
      <c r="A38" s="56">
        <v>34</v>
      </c>
      <c r="B38" s="56"/>
      <c r="C38" s="97"/>
      <c r="D38" s="97"/>
      <c r="E38" s="97"/>
      <c r="F38" s="98"/>
      <c r="G38" s="98"/>
      <c r="H38" s="92"/>
      <c r="I38" s="93"/>
      <c r="J38" s="97"/>
      <c r="K38" s="83" t="str">
        <f t="shared" si="0"/>
        <v/>
      </c>
      <c r="L38" s="98"/>
      <c r="M38" s="101"/>
      <c r="N38" s="102"/>
      <c r="O38" s="97"/>
    </row>
    <row r="39" spans="1:15" x14ac:dyDescent="0.4">
      <c r="A39" s="56">
        <v>35</v>
      </c>
      <c r="B39" s="56"/>
      <c r="C39" s="97"/>
      <c r="D39" s="97"/>
      <c r="E39" s="97"/>
      <c r="F39" s="98"/>
      <c r="G39" s="98"/>
      <c r="H39" s="92"/>
      <c r="I39" s="93"/>
      <c r="J39" s="97"/>
      <c r="K39" s="83" t="str">
        <f t="shared" si="0"/>
        <v/>
      </c>
      <c r="L39" s="98"/>
      <c r="M39" s="101"/>
      <c r="N39" s="102"/>
      <c r="O39" s="97"/>
    </row>
    <row r="40" spans="1:15" x14ac:dyDescent="0.4">
      <c r="A40" s="56">
        <v>36</v>
      </c>
      <c r="B40" s="56"/>
      <c r="C40" s="97"/>
      <c r="D40" s="97"/>
      <c r="E40" s="97"/>
      <c r="F40" s="98"/>
      <c r="G40" s="98"/>
      <c r="H40" s="92"/>
      <c r="I40" s="93"/>
      <c r="J40" s="97"/>
      <c r="K40" s="83" t="str">
        <f t="shared" si="0"/>
        <v/>
      </c>
      <c r="L40" s="98"/>
      <c r="M40" s="101"/>
      <c r="N40" s="102"/>
      <c r="O40" s="97"/>
    </row>
    <row r="41" spans="1:15" x14ac:dyDescent="0.4">
      <c r="A41" s="56">
        <v>37</v>
      </c>
      <c r="B41" s="56"/>
      <c r="C41" s="97"/>
      <c r="D41" s="97"/>
      <c r="E41" s="97"/>
      <c r="F41" s="98"/>
      <c r="G41" s="98"/>
      <c r="H41" s="92"/>
      <c r="I41" s="93"/>
      <c r="J41" s="97"/>
      <c r="K41" s="83" t="str">
        <f t="shared" si="0"/>
        <v/>
      </c>
      <c r="L41" s="98"/>
      <c r="M41" s="101"/>
      <c r="N41" s="102"/>
      <c r="O41" s="97"/>
    </row>
    <row r="42" spans="1:15" x14ac:dyDescent="0.4">
      <c r="A42" s="56">
        <v>38</v>
      </c>
      <c r="B42" s="56"/>
      <c r="C42" s="97"/>
      <c r="D42" s="97"/>
      <c r="E42" s="97"/>
      <c r="F42" s="98"/>
      <c r="G42" s="98"/>
      <c r="H42" s="92"/>
      <c r="I42" s="93"/>
      <c r="J42" s="97"/>
      <c r="K42" s="83" t="str">
        <f t="shared" si="0"/>
        <v/>
      </c>
      <c r="L42" s="98"/>
      <c r="M42" s="101"/>
      <c r="N42" s="102"/>
      <c r="O42" s="97"/>
    </row>
    <row r="43" spans="1:15" x14ac:dyDescent="0.4">
      <c r="A43" s="56">
        <v>39</v>
      </c>
      <c r="B43" s="56"/>
      <c r="C43" s="97"/>
      <c r="D43" s="97"/>
      <c r="E43" s="97"/>
      <c r="F43" s="98"/>
      <c r="G43" s="98"/>
      <c r="H43" s="92"/>
      <c r="I43" s="93"/>
      <c r="J43" s="97"/>
      <c r="K43" s="83" t="str">
        <f t="shared" si="0"/>
        <v/>
      </c>
      <c r="L43" s="98"/>
      <c r="M43" s="101"/>
      <c r="N43" s="102"/>
      <c r="O43" s="97"/>
    </row>
    <row r="44" spans="1:15" x14ac:dyDescent="0.4">
      <c r="A44" s="56">
        <v>40</v>
      </c>
      <c r="B44" s="56"/>
      <c r="C44" s="97"/>
      <c r="D44" s="97"/>
      <c r="E44" s="97"/>
      <c r="F44" s="98"/>
      <c r="G44" s="98"/>
      <c r="H44" s="92"/>
      <c r="I44" s="93"/>
      <c r="J44" s="97"/>
      <c r="K44" s="83" t="str">
        <f t="shared" si="0"/>
        <v/>
      </c>
      <c r="L44" s="98"/>
      <c r="M44" s="101"/>
      <c r="N44" s="102"/>
      <c r="O44" s="97"/>
    </row>
    <row r="45" spans="1:15" x14ac:dyDescent="0.4">
      <c r="A45" s="56">
        <v>41</v>
      </c>
      <c r="B45" s="56"/>
      <c r="C45" s="97"/>
      <c r="D45" s="97"/>
      <c r="E45" s="97"/>
      <c r="F45" s="98"/>
      <c r="G45" s="98"/>
      <c r="H45" s="92"/>
      <c r="I45" s="93"/>
      <c r="J45" s="97"/>
      <c r="K45" s="83" t="str">
        <f t="shared" si="0"/>
        <v/>
      </c>
      <c r="L45" s="98"/>
      <c r="M45" s="101"/>
      <c r="N45" s="102"/>
      <c r="O45" s="97"/>
    </row>
    <row r="46" spans="1:15" x14ac:dyDescent="0.4">
      <c r="A46" s="56">
        <v>42</v>
      </c>
      <c r="B46" s="56"/>
      <c r="C46" s="97"/>
      <c r="D46" s="97"/>
      <c r="E46" s="97"/>
      <c r="F46" s="98"/>
      <c r="G46" s="98"/>
      <c r="H46" s="92"/>
      <c r="I46" s="93"/>
      <c r="J46" s="97"/>
      <c r="K46" s="83" t="str">
        <f t="shared" si="0"/>
        <v/>
      </c>
      <c r="L46" s="98"/>
      <c r="M46" s="101"/>
      <c r="N46" s="102"/>
      <c r="O46" s="97"/>
    </row>
    <row r="47" spans="1:15" x14ac:dyDescent="0.4">
      <c r="A47" s="56">
        <v>43</v>
      </c>
      <c r="B47" s="56"/>
      <c r="C47" s="97"/>
      <c r="D47" s="97"/>
      <c r="E47" s="97"/>
      <c r="F47" s="98"/>
      <c r="G47" s="98"/>
      <c r="H47" s="92"/>
      <c r="I47" s="93"/>
      <c r="J47" s="97"/>
      <c r="K47" s="83" t="str">
        <f t="shared" si="0"/>
        <v/>
      </c>
      <c r="L47" s="98"/>
      <c r="M47" s="101"/>
      <c r="N47" s="102"/>
      <c r="O47" s="97"/>
    </row>
    <row r="48" spans="1:15" x14ac:dyDescent="0.4">
      <c r="A48" s="56">
        <v>44</v>
      </c>
      <c r="B48" s="56"/>
      <c r="C48" s="97"/>
      <c r="D48" s="97"/>
      <c r="E48" s="97"/>
      <c r="F48" s="98"/>
      <c r="G48" s="98"/>
      <c r="H48" s="92"/>
      <c r="I48" s="93"/>
      <c r="J48" s="97"/>
      <c r="K48" s="83" t="str">
        <f t="shared" si="0"/>
        <v/>
      </c>
      <c r="L48" s="98"/>
      <c r="M48" s="101"/>
      <c r="N48" s="102"/>
      <c r="O48" s="97"/>
    </row>
    <row r="49" spans="1:15" x14ac:dyDescent="0.4">
      <c r="A49" s="56">
        <v>45</v>
      </c>
      <c r="B49" s="56"/>
      <c r="C49" s="97"/>
      <c r="D49" s="97"/>
      <c r="E49" s="97"/>
      <c r="F49" s="98"/>
      <c r="G49" s="98"/>
      <c r="H49" s="92"/>
      <c r="I49" s="93"/>
      <c r="J49" s="97"/>
      <c r="K49" s="83" t="str">
        <f t="shared" si="0"/>
        <v/>
      </c>
      <c r="L49" s="98"/>
      <c r="M49" s="101"/>
      <c r="N49" s="102"/>
      <c r="O49" s="97"/>
    </row>
    <row r="50" spans="1:15" x14ac:dyDescent="0.4">
      <c r="A50" s="56">
        <v>46</v>
      </c>
      <c r="B50" s="56"/>
      <c r="C50" s="97"/>
      <c r="D50" s="97"/>
      <c r="E50" s="97"/>
      <c r="F50" s="98"/>
      <c r="G50" s="98"/>
      <c r="H50" s="92"/>
      <c r="I50" s="93"/>
      <c r="J50" s="97"/>
      <c r="K50" s="83" t="str">
        <f t="shared" si="0"/>
        <v/>
      </c>
      <c r="L50" s="98"/>
      <c r="M50" s="101"/>
      <c r="N50" s="102"/>
      <c r="O50" s="97"/>
    </row>
    <row r="51" spans="1:15" x14ac:dyDescent="0.4">
      <c r="A51" s="56">
        <v>47</v>
      </c>
      <c r="B51" s="56"/>
      <c r="C51" s="97"/>
      <c r="D51" s="97"/>
      <c r="E51" s="97"/>
      <c r="F51" s="98"/>
      <c r="G51" s="98"/>
      <c r="H51" s="92"/>
      <c r="I51" s="93"/>
      <c r="J51" s="97"/>
      <c r="K51" s="83" t="str">
        <f t="shared" si="0"/>
        <v/>
      </c>
      <c r="L51" s="98"/>
      <c r="M51" s="101"/>
      <c r="N51" s="102"/>
      <c r="O51" s="97"/>
    </row>
    <row r="52" spans="1:15" x14ac:dyDescent="0.4">
      <c r="A52" s="56">
        <v>48</v>
      </c>
      <c r="B52" s="56"/>
      <c r="C52" s="97"/>
      <c r="D52" s="97"/>
      <c r="E52" s="97"/>
      <c r="F52" s="98"/>
      <c r="G52" s="98"/>
      <c r="H52" s="92"/>
      <c r="I52" s="93"/>
      <c r="J52" s="97"/>
      <c r="K52" s="83" t="str">
        <f t="shared" si="0"/>
        <v/>
      </c>
      <c r="L52" s="98"/>
      <c r="M52" s="101"/>
      <c r="N52" s="102"/>
      <c r="O52" s="97"/>
    </row>
    <row r="53" spans="1:15" x14ac:dyDescent="0.4">
      <c r="A53" s="56">
        <v>49</v>
      </c>
      <c r="B53" s="56"/>
      <c r="C53" s="97"/>
      <c r="D53" s="97"/>
      <c r="E53" s="97"/>
      <c r="F53" s="98"/>
      <c r="G53" s="98"/>
      <c r="H53" s="92"/>
      <c r="I53" s="93"/>
      <c r="J53" s="97"/>
      <c r="K53" s="83" t="str">
        <f t="shared" si="0"/>
        <v/>
      </c>
      <c r="L53" s="98"/>
      <c r="M53" s="101"/>
      <c r="N53" s="102"/>
      <c r="O53" s="97"/>
    </row>
    <row r="54" spans="1:15" x14ac:dyDescent="0.4">
      <c r="A54" s="56">
        <v>50</v>
      </c>
      <c r="B54" s="56"/>
      <c r="C54" s="97"/>
      <c r="D54" s="97"/>
      <c r="E54" s="97"/>
      <c r="F54" s="98"/>
      <c r="G54" s="98"/>
      <c r="H54" s="92"/>
      <c r="I54" s="93"/>
      <c r="J54" s="97"/>
      <c r="K54" s="83" t="str">
        <f t="shared" si="0"/>
        <v/>
      </c>
      <c r="L54" s="98"/>
      <c r="M54" s="101"/>
      <c r="N54" s="102"/>
      <c r="O54" s="97"/>
    </row>
    <row r="55" spans="1:15" x14ac:dyDescent="0.4">
      <c r="A55" s="56">
        <v>51</v>
      </c>
      <c r="B55" s="56"/>
      <c r="C55" s="97"/>
      <c r="D55" s="97"/>
      <c r="E55" s="97"/>
      <c r="F55" s="98"/>
      <c r="G55" s="98"/>
      <c r="H55" s="92"/>
      <c r="I55" s="93"/>
      <c r="J55" s="97"/>
      <c r="K55" s="83" t="str">
        <f t="shared" si="0"/>
        <v/>
      </c>
      <c r="L55" s="98"/>
      <c r="M55" s="101"/>
      <c r="N55" s="102"/>
      <c r="O55" s="97"/>
    </row>
    <row r="56" spans="1:15" x14ac:dyDescent="0.4">
      <c r="A56" s="56">
        <v>52</v>
      </c>
      <c r="B56" s="56"/>
      <c r="C56" s="97"/>
      <c r="D56" s="97"/>
      <c r="E56" s="97"/>
      <c r="F56" s="98"/>
      <c r="G56" s="98"/>
      <c r="H56" s="92"/>
      <c r="I56" s="93"/>
      <c r="J56" s="97"/>
      <c r="K56" s="83" t="str">
        <f t="shared" si="0"/>
        <v/>
      </c>
      <c r="L56" s="98"/>
      <c r="M56" s="101"/>
      <c r="N56" s="102"/>
      <c r="O56" s="97"/>
    </row>
    <row r="57" spans="1:15" x14ac:dyDescent="0.4">
      <c r="A57" s="56">
        <v>53</v>
      </c>
      <c r="B57" s="56"/>
      <c r="C57" s="97"/>
      <c r="D57" s="97"/>
      <c r="E57" s="97"/>
      <c r="F57" s="98"/>
      <c r="G57" s="98"/>
      <c r="H57" s="92"/>
      <c r="I57" s="93"/>
      <c r="J57" s="97"/>
      <c r="K57" s="83" t="str">
        <f t="shared" si="0"/>
        <v/>
      </c>
      <c r="L57" s="98"/>
      <c r="M57" s="101"/>
      <c r="N57" s="102"/>
      <c r="O57" s="97"/>
    </row>
    <row r="58" spans="1:15" x14ac:dyDescent="0.4">
      <c r="A58" s="56">
        <v>54</v>
      </c>
      <c r="B58" s="56"/>
      <c r="C58" s="97"/>
      <c r="D58" s="97"/>
      <c r="E58" s="97"/>
      <c r="F58" s="98"/>
      <c r="G58" s="98"/>
      <c r="H58" s="92"/>
      <c r="I58" s="93"/>
      <c r="J58" s="97"/>
      <c r="K58" s="83" t="str">
        <f t="shared" si="0"/>
        <v/>
      </c>
      <c r="L58" s="98"/>
      <c r="M58" s="101"/>
      <c r="N58" s="102"/>
      <c r="O58" s="97"/>
    </row>
    <row r="59" spans="1:15" x14ac:dyDescent="0.4">
      <c r="A59" s="56">
        <v>55</v>
      </c>
      <c r="B59" s="56"/>
      <c r="C59" s="97"/>
      <c r="D59" s="97"/>
      <c r="E59" s="97"/>
      <c r="F59" s="98"/>
      <c r="G59" s="98"/>
      <c r="H59" s="92"/>
      <c r="I59" s="93"/>
      <c r="J59" s="97"/>
      <c r="K59" s="83" t="str">
        <f t="shared" si="0"/>
        <v/>
      </c>
      <c r="L59" s="98"/>
      <c r="M59" s="101"/>
      <c r="N59" s="102"/>
      <c r="O59" s="97"/>
    </row>
    <row r="60" spans="1:15" x14ac:dyDescent="0.4">
      <c r="A60" s="56">
        <v>56</v>
      </c>
      <c r="B60" s="56"/>
      <c r="C60" s="97"/>
      <c r="D60" s="97"/>
      <c r="E60" s="97"/>
      <c r="F60" s="98"/>
      <c r="G60" s="98"/>
      <c r="H60" s="92"/>
      <c r="I60" s="93"/>
      <c r="J60" s="97"/>
      <c r="K60" s="83" t="str">
        <f t="shared" si="0"/>
        <v/>
      </c>
      <c r="L60" s="98"/>
      <c r="M60" s="101"/>
      <c r="N60" s="102"/>
      <c r="O60" s="97"/>
    </row>
    <row r="61" spans="1:15" x14ac:dyDescent="0.4">
      <c r="A61" s="56">
        <v>57</v>
      </c>
      <c r="B61" s="56"/>
      <c r="C61" s="97"/>
      <c r="D61" s="97"/>
      <c r="E61" s="97"/>
      <c r="F61" s="98"/>
      <c r="G61" s="98"/>
      <c r="H61" s="92"/>
      <c r="I61" s="93"/>
      <c r="J61" s="97"/>
      <c r="K61" s="83" t="str">
        <f t="shared" si="0"/>
        <v/>
      </c>
      <c r="L61" s="98"/>
      <c r="M61" s="101"/>
      <c r="N61" s="102"/>
      <c r="O61" s="97"/>
    </row>
    <row r="62" spans="1:15" x14ac:dyDescent="0.4">
      <c r="A62" s="56">
        <v>58</v>
      </c>
      <c r="B62" s="56"/>
      <c r="C62" s="97"/>
      <c r="D62" s="97"/>
      <c r="E62" s="97"/>
      <c r="F62" s="98"/>
      <c r="G62" s="98"/>
      <c r="H62" s="92"/>
      <c r="I62" s="93"/>
      <c r="J62" s="97"/>
      <c r="K62" s="83" t="str">
        <f t="shared" si="0"/>
        <v/>
      </c>
      <c r="L62" s="98"/>
      <c r="M62" s="101"/>
      <c r="N62" s="102"/>
      <c r="O62" s="97"/>
    </row>
    <row r="63" spans="1:15" x14ac:dyDescent="0.4">
      <c r="A63" s="56">
        <v>59</v>
      </c>
      <c r="B63" s="56"/>
      <c r="C63" s="97"/>
      <c r="D63" s="97"/>
      <c r="E63" s="97"/>
      <c r="F63" s="98"/>
      <c r="G63" s="98"/>
      <c r="H63" s="92"/>
      <c r="I63" s="93"/>
      <c r="J63" s="97"/>
      <c r="K63" s="83" t="str">
        <f t="shared" si="0"/>
        <v/>
      </c>
      <c r="L63" s="98"/>
      <c r="M63" s="101"/>
      <c r="N63" s="102"/>
      <c r="O63" s="97"/>
    </row>
    <row r="64" spans="1:15" x14ac:dyDescent="0.4">
      <c r="A64" s="56">
        <v>60</v>
      </c>
      <c r="B64" s="56"/>
      <c r="C64" s="97"/>
      <c r="D64" s="97"/>
      <c r="E64" s="97"/>
      <c r="F64" s="98"/>
      <c r="G64" s="98"/>
      <c r="H64" s="92"/>
      <c r="I64" s="93"/>
      <c r="J64" s="97"/>
      <c r="K64" s="84" t="str">
        <f t="shared" si="0"/>
        <v/>
      </c>
      <c r="L64" s="98"/>
      <c r="M64" s="101"/>
      <c r="N64" s="102"/>
      <c r="O64" s="97"/>
    </row>
  </sheetData>
  <sheetProtection algorithmName="SHA-512" hashValue="th4kohrFJTqndW3wTtcM/6Tlt0e4bU2nVOUDKlGb/HcHukM+2dBL3F7MKCQydH5toqDW6SFR+Fu2FX5gD4KN5g==" saltValue="4Xb3o1LMtNPBhhOD6KCIXA==" spinCount="100000" sheet="1" objects="1" scenarios="1"/>
  <mergeCells count="1">
    <mergeCell ref="O2:O3"/>
  </mergeCells>
  <phoneticPr fontId="1"/>
  <dataValidations count="2">
    <dataValidation type="list" allowBlank="1" showInputMessage="1" showErrorMessage="1" sqref="H4:H64" xr:uid="{91FB989A-5E76-4ACD-9F6F-E48FCFFCB384}">
      <formula1>"1組 小学校１年女子,2組 小学校１年男子,3組 小学校2年女子,4組 小学校2年男子,5組 小学校3･4年女子,6組 小学校3･4年男子,7組 小学校5･6年女子,8組 小学校5･6年男子,9組 中学校女子,10組 中学校男子,11組 高校・一般女子,12組 高校・一般男子"</formula1>
    </dataValidation>
    <dataValidation type="list" allowBlank="1" showInputMessage="1" showErrorMessage="1" sqref="I4:I64" xr:uid="{F4BFDCD2-59A1-4C87-8571-01B2B05F3B42}">
      <formula1>"男子,女子"</formula1>
    </dataValidation>
  </dataValidations>
  <pageMargins left="0.70866141732283472" right="0.33" top="0.74803149606299213" bottom="0.74803149606299213" header="0.31496062992125984" footer="0.31496062992125984"/>
  <pageSetup paperSize="9" scale="68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52F7B-5FA6-428B-BD8F-3E0C3C31D872}">
  <sheetPr>
    <tabColor theme="9" tint="0.59999389629810485"/>
  </sheetPr>
  <dimension ref="A1:X3"/>
  <sheetViews>
    <sheetView workbookViewId="0"/>
  </sheetViews>
  <sheetFormatPr defaultRowHeight="13.5" x14ac:dyDescent="0.15"/>
  <sheetData>
    <row r="1" spans="1:24" ht="48" x14ac:dyDescent="0.15">
      <c r="A1" s="4" t="s">
        <v>13</v>
      </c>
      <c r="B1" s="12" t="s">
        <v>0</v>
      </c>
      <c r="C1" s="3" t="s">
        <v>54</v>
      </c>
      <c r="D1" s="4" t="s">
        <v>3</v>
      </c>
      <c r="E1" s="4" t="s">
        <v>0</v>
      </c>
      <c r="F1" s="5" t="s">
        <v>12</v>
      </c>
      <c r="G1" s="4" t="s">
        <v>9</v>
      </c>
      <c r="H1" s="4" t="s">
        <v>8</v>
      </c>
      <c r="I1" s="4" t="s">
        <v>91</v>
      </c>
      <c r="J1" s="4" t="s">
        <v>10</v>
      </c>
      <c r="K1" s="4" t="s">
        <v>11</v>
      </c>
      <c r="L1" s="33" t="s">
        <v>72</v>
      </c>
      <c r="M1" s="4" t="s">
        <v>3</v>
      </c>
      <c r="N1" s="4" t="s">
        <v>0</v>
      </c>
      <c r="O1" s="4" t="s">
        <v>26</v>
      </c>
      <c r="P1" s="5" t="s">
        <v>12</v>
      </c>
      <c r="Q1" s="29" t="s">
        <v>89</v>
      </c>
      <c r="R1" s="29" t="s">
        <v>88</v>
      </c>
      <c r="S1" s="28" t="s">
        <v>90</v>
      </c>
      <c r="T1" s="14" t="s">
        <v>45</v>
      </c>
      <c r="U1" s="4" t="s">
        <v>39</v>
      </c>
      <c r="V1" s="5" t="s">
        <v>40</v>
      </c>
      <c r="W1" s="4" t="s">
        <v>13</v>
      </c>
      <c r="X1" s="5" t="s">
        <v>10</v>
      </c>
    </row>
    <row r="2" spans="1:24" x14ac:dyDescent="0.15">
      <c r="A2" s="85">
        <f>'基本情報(マラソン'!C3</f>
        <v>0</v>
      </c>
      <c r="B2" s="85">
        <f>'基本情報(マラソン'!C4</f>
        <v>0</v>
      </c>
      <c r="C2" s="85">
        <f>'基本情報(マラソン'!C5</f>
        <v>0</v>
      </c>
      <c r="D2" s="85">
        <f>'基本情報(マラソン'!C6</f>
        <v>0</v>
      </c>
      <c r="E2" s="85">
        <f>'基本情報(マラソン'!C7</f>
        <v>0</v>
      </c>
      <c r="F2" s="85">
        <f>'基本情報(マラソン'!C8</f>
        <v>0</v>
      </c>
      <c r="G2" s="85">
        <f>'基本情報(マラソン'!C9</f>
        <v>0</v>
      </c>
      <c r="H2" s="85">
        <f>'基本情報(マラソン'!C10</f>
        <v>0</v>
      </c>
      <c r="I2" s="85">
        <f>'基本情報(マラソン'!C11</f>
        <v>0</v>
      </c>
      <c r="J2" s="85">
        <f>'基本情報(マラソン'!C12</f>
        <v>0</v>
      </c>
      <c r="K2" s="85">
        <f>'基本情報(マラソン'!C13</f>
        <v>0</v>
      </c>
      <c r="L2" s="85">
        <f>'基本情報(マラソン'!C14</f>
        <v>0</v>
      </c>
      <c r="M2" s="85">
        <f>'基本情報(マラソン'!C15</f>
        <v>0</v>
      </c>
      <c r="N2" s="85">
        <f>'基本情報(マラソン'!C16</f>
        <v>0</v>
      </c>
      <c r="O2" s="85">
        <f>'基本情報(マラソン'!C17</f>
        <v>0</v>
      </c>
      <c r="P2" s="85">
        <f>'基本情報(マラソン'!C18</f>
        <v>0</v>
      </c>
      <c r="Q2" s="85">
        <f>'基本情報(マラソン'!C19</f>
        <v>0</v>
      </c>
      <c r="R2" s="85">
        <f>'基本情報(マラソン'!C20</f>
        <v>0</v>
      </c>
      <c r="S2" s="85">
        <f>'基本情報(マラソン'!C21</f>
        <v>0</v>
      </c>
      <c r="T2" s="85">
        <f>'基本情報(マラソン'!C22</f>
        <v>0</v>
      </c>
      <c r="U2" s="86">
        <f>'基本情報(マラソン'!C23</f>
        <v>0</v>
      </c>
      <c r="V2" s="86">
        <f>'基本情報(マラソン'!C24</f>
        <v>0</v>
      </c>
      <c r="W2" s="85">
        <f>'基本情報(マラソン'!C25</f>
        <v>0</v>
      </c>
      <c r="X2" s="85">
        <f>'基本情報(マラソン'!C26</f>
        <v>0</v>
      </c>
    </row>
    <row r="3" spans="1:24" x14ac:dyDescent="0.1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</row>
  </sheetData>
  <sheetProtection algorithmName="SHA-512" hashValue="X6rp7BUI/fhcYaku1EutaFFqTcPNP0PxrXrznXcWFf3r0T47TCL29hk+Frb8gABWiwv7XMX6Mw39LL9eeCnMgw==" saltValue="P8t/jA+puvk6vZhB4tGRrg==" spinCount="100000" sheet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注意事項</vt:lpstr>
      <vt:lpstr>基本情報(マラソン</vt:lpstr>
      <vt:lpstr>選手情報 (マラソン）</vt:lpstr>
      <vt:lpstr>選手情報 (記入例）</vt:lpstr>
      <vt:lpstr>編集禁止</vt:lpstr>
      <vt:lpstr>'基本情報(マラソン'!Print_Area</vt:lpstr>
      <vt:lpstr>'選手情報 (マラソン）'!Print_Area</vt:lpstr>
      <vt:lpstr>'選手情報 (記入例）'!Print_Area</vt:lpstr>
      <vt:lpstr>編集禁止!Print_Area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2025-05-28T01:47:19Z</dcterms:modified>
</cp:coreProperties>
</file>