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30"/>
  <workbookPr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1913000_子ども家庭局\★R5低所得子育て世帯給付金対応チーム（R50309発足）\実施要綱（例）\その他世帯\"/>
    </mc:Choice>
  </mc:AlternateContent>
  <xr:revisionPtr revIDLastSave="0" documentId="8_{321974A0-C903-43D2-9253-915E9C931A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非課税限度額（参考資料３）" sheetId="1" r:id="rId1"/>
  </sheets>
  <definedNames>
    <definedName name="_xlnm.Print_Area" localSheetId="0">'非課税限度額（参考資料３）'!$A$1:$G$30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 l="1"/>
  <c r="F5" i="1"/>
  <c r="F28" i="1" l="1"/>
  <c r="F27" i="1"/>
  <c r="F25" i="1"/>
  <c r="F24" i="1"/>
  <c r="F22" i="1"/>
  <c r="F21" i="1"/>
  <c r="F19" i="1"/>
  <c r="F18" i="1"/>
  <c r="F16" i="1"/>
  <c r="F15" i="1"/>
  <c r="F14" i="1"/>
  <c r="F13" i="1"/>
  <c r="F12" i="1"/>
  <c r="F10" i="1"/>
  <c r="F9" i="1"/>
  <c r="F26" i="1" l="1"/>
  <c r="F23" i="1"/>
  <c r="F20" i="1"/>
  <c r="F17" i="1"/>
  <c r="F11" i="1"/>
  <c r="F8" i="1"/>
</calcChain>
</file>

<file path=xl/sharedStrings.xml><?xml version="1.0" encoding="utf-8"?>
<sst xmlns="http://schemas.openxmlformats.org/spreadsheetml/2006/main" count="42" uniqueCount="21">
  <si>
    <t>（参考資料３）</t>
    <rPh sb="1" eb="3">
      <t>サンコウ</t>
    </rPh>
    <rPh sb="3" eb="5">
      <t>シリョウ</t>
    </rPh>
    <phoneticPr fontId="1"/>
  </si>
  <si>
    <t>◎ 個人住民税（均等割）の非課税（相当）限度額</t>
    <rPh sb="2" eb="4">
      <t>コジン</t>
    </rPh>
    <rPh sb="4" eb="7">
      <t>ジュウミンゼイ</t>
    </rPh>
    <rPh sb="8" eb="11">
      <t>キントウワ</t>
    </rPh>
    <rPh sb="13" eb="16">
      <t>ヒカゼイ</t>
    </rPh>
    <rPh sb="17" eb="19">
      <t>ソウトウ</t>
    </rPh>
    <rPh sb="20" eb="22">
      <t>ゲンド</t>
    </rPh>
    <rPh sb="22" eb="23">
      <t>ガク</t>
    </rPh>
    <phoneticPr fontId="1"/>
  </si>
  <si>
    <t>単位：千円</t>
    <rPh sb="0" eb="2">
      <t>タンイ</t>
    </rPh>
    <rPh sb="3" eb="5">
      <t>センエン</t>
    </rPh>
    <phoneticPr fontId="1"/>
  </si>
  <si>
    <t>世帯の
人数</t>
    <rPh sb="0" eb="2">
      <t>セタイ</t>
    </rPh>
    <rPh sb="4" eb="6">
      <t>ニンズウ</t>
    </rPh>
    <phoneticPr fontId="1"/>
  </si>
  <si>
    <t>家族構成例</t>
    <rPh sb="0" eb="2">
      <t>カゾク</t>
    </rPh>
    <rPh sb="2" eb="4">
      <t>コウセイ</t>
    </rPh>
    <rPh sb="4" eb="5">
      <t>レイ</t>
    </rPh>
    <phoneticPr fontId="1"/>
  </si>
  <si>
    <t>級地区分</t>
    <rPh sb="0" eb="1">
      <t>キュウ</t>
    </rPh>
    <rPh sb="1" eb="2">
      <t>チ</t>
    </rPh>
    <rPh sb="2" eb="4">
      <t>クブン</t>
    </rPh>
    <phoneticPr fontId="1"/>
  </si>
  <si>
    <r>
      <t xml:space="preserve">非課税限度額
</t>
    </r>
    <r>
      <rPr>
        <sz val="9"/>
        <color theme="1"/>
        <rFont val="游ゴシック"/>
        <family val="3"/>
        <charset val="128"/>
        <scheme val="minor"/>
      </rPr>
      <t>（基本額</t>
    </r>
    <r>
      <rPr>
        <vertAlign val="superscript"/>
        <sz val="9"/>
        <color theme="1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3"/>
        <charset val="128"/>
        <scheme val="minor"/>
      </rPr>
      <t xml:space="preserve"> ×世帯の人数＋10万円＋級地加算額</t>
    </r>
    <r>
      <rPr>
        <vertAlign val="superscript"/>
        <sz val="9"/>
        <color theme="1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3"/>
        <charset val="128"/>
        <scheme val="minor"/>
      </rPr>
      <t>）</t>
    </r>
    <rPh sb="0" eb="3">
      <t>ヒカゼイ</t>
    </rPh>
    <rPh sb="3" eb="5">
      <t>ゲンド</t>
    </rPh>
    <rPh sb="5" eb="6">
      <t>ガク</t>
    </rPh>
    <rPh sb="8" eb="11">
      <t>キホンガク</t>
    </rPh>
    <phoneticPr fontId="1"/>
  </si>
  <si>
    <r>
      <t xml:space="preserve">非課税相当限度額
</t>
    </r>
    <r>
      <rPr>
        <sz val="9"/>
        <color theme="1"/>
        <rFont val="游ゴシック"/>
        <family val="3"/>
        <charset val="128"/>
        <scheme val="minor"/>
      </rPr>
      <t>(非課税限度額＋給与所得控除額）</t>
    </r>
    <rPh sb="0" eb="3">
      <t>ヒカゼイ</t>
    </rPh>
    <rPh sb="3" eb="5">
      <t>ソウトウ</t>
    </rPh>
    <rPh sb="5" eb="7">
      <t>ゲンド</t>
    </rPh>
    <rPh sb="7" eb="8">
      <t>ガク</t>
    </rPh>
    <rPh sb="10" eb="13">
      <t>ヒカゼイ</t>
    </rPh>
    <rPh sb="13" eb="16">
      <t>ゲンドガク</t>
    </rPh>
    <rPh sb="17" eb="19">
      <t>キュウヨ</t>
    </rPh>
    <rPh sb="19" eb="21">
      <t>ショトク</t>
    </rPh>
    <rPh sb="21" eb="23">
      <t>コウジョ</t>
    </rPh>
    <rPh sb="23" eb="24">
      <t>ガク</t>
    </rPh>
    <phoneticPr fontId="1"/>
  </si>
  <si>
    <t>夫(婦)＋子１人</t>
    <rPh sb="0" eb="1">
      <t>オット</t>
    </rPh>
    <rPh sb="2" eb="3">
      <t>フ</t>
    </rPh>
    <rPh sb="5" eb="6">
      <t>コ</t>
    </rPh>
    <rPh sb="7" eb="8">
      <t>ニン</t>
    </rPh>
    <phoneticPr fontId="1"/>
  </si>
  <si>
    <t>1級地</t>
    <rPh sb="1" eb="2">
      <t>キュウ</t>
    </rPh>
    <rPh sb="2" eb="3">
      <t>チ</t>
    </rPh>
    <phoneticPr fontId="1"/>
  </si>
  <si>
    <t>2級地</t>
    <rPh sb="1" eb="2">
      <t>キュウ</t>
    </rPh>
    <rPh sb="2" eb="3">
      <t>チ</t>
    </rPh>
    <phoneticPr fontId="1"/>
  </si>
  <si>
    <t>3級地</t>
    <rPh sb="1" eb="2">
      <t>キュウ</t>
    </rPh>
    <rPh sb="2" eb="3">
      <t>チ</t>
    </rPh>
    <phoneticPr fontId="1"/>
  </si>
  <si>
    <t>夫婦＋子１人</t>
    <rPh sb="0" eb="2">
      <t>フウフ</t>
    </rPh>
    <rPh sb="3" eb="4">
      <t>コ</t>
    </rPh>
    <rPh sb="5" eb="6">
      <t>ニン</t>
    </rPh>
    <phoneticPr fontId="1"/>
  </si>
  <si>
    <t>夫婦＋子２人</t>
    <rPh sb="0" eb="2">
      <t>フウフ</t>
    </rPh>
    <rPh sb="3" eb="4">
      <t>コ</t>
    </rPh>
    <rPh sb="5" eb="6">
      <t>ニン</t>
    </rPh>
    <phoneticPr fontId="1"/>
  </si>
  <si>
    <t>夫婦＋子３人</t>
    <rPh sb="0" eb="2">
      <t>フウフ</t>
    </rPh>
    <rPh sb="3" eb="4">
      <t>コ</t>
    </rPh>
    <rPh sb="5" eb="6">
      <t>ニン</t>
    </rPh>
    <phoneticPr fontId="1"/>
  </si>
  <si>
    <t>夫婦＋子４人</t>
    <rPh sb="0" eb="2">
      <t>フウフ</t>
    </rPh>
    <rPh sb="3" eb="4">
      <t>コ</t>
    </rPh>
    <rPh sb="5" eb="6">
      <t>ニン</t>
    </rPh>
    <phoneticPr fontId="1"/>
  </si>
  <si>
    <t>夫婦＋子５人</t>
    <rPh sb="0" eb="2">
      <t>フウフ</t>
    </rPh>
    <rPh sb="3" eb="4">
      <t>コ</t>
    </rPh>
    <rPh sb="5" eb="6">
      <t>ニン</t>
    </rPh>
    <phoneticPr fontId="1"/>
  </si>
  <si>
    <t>夫婦＋子６人</t>
    <rPh sb="0" eb="2">
      <t>フウフ</t>
    </rPh>
    <rPh sb="3" eb="4">
      <t>コ</t>
    </rPh>
    <rPh sb="5" eb="6">
      <t>ニン</t>
    </rPh>
    <phoneticPr fontId="1"/>
  </si>
  <si>
    <t>夫婦＋子７人</t>
    <rPh sb="0" eb="2">
      <t>フウフ</t>
    </rPh>
    <rPh sb="3" eb="4">
      <t>コ</t>
    </rPh>
    <rPh sb="5" eb="6">
      <t>ニン</t>
    </rPh>
    <phoneticPr fontId="1"/>
  </si>
  <si>
    <t>※基本額：１級地　35万円、２級地　31.5万円、３級地　28万円</t>
    <rPh sb="1" eb="4">
      <t>キホンガク</t>
    </rPh>
    <rPh sb="6" eb="8">
      <t>キュウチ</t>
    </rPh>
    <rPh sb="11" eb="13">
      <t>マンエン</t>
    </rPh>
    <rPh sb="15" eb="17">
      <t>キュウチ</t>
    </rPh>
    <phoneticPr fontId="1"/>
  </si>
  <si>
    <t>※加算額：１級地　21万円、２級地　18.9万円、３級地　16.8万円</t>
    <rPh sb="1" eb="4">
      <t>カサンガク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</si>
</sst>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view="pageBreakPreview" zoomScale="115" zoomScaleNormal="100" zoomScaleSheetLayoutView="115" workbookViewId="0">
      <selection activeCell="H19" sqref="H19"/>
    </sheetView>
  </sheetViews>
  <sheetFormatPr defaultRowHeight="18.75"/>
  <cols>
    <col min="1" max="1" width="2.5" customWidth="1"/>
    <col min="2" max="2" width="7.5" customWidth="1"/>
    <col min="3" max="3" width="18.875" customWidth="1"/>
    <col min="4" max="4" width="6.625" hidden="1" customWidth="1"/>
    <col min="5" max="5" width="9.75" style="1" customWidth="1"/>
    <col min="6" max="7" width="21.875" customWidth="1"/>
    <col min="8" max="8" width="8.625" customWidth="1"/>
    <col min="9" max="9" width="9" customWidth="1"/>
  </cols>
  <sheetData>
    <row r="1" spans="2:9" ht="15" customHeight="1">
      <c r="G1" s="25" t="s">
        <v>0</v>
      </c>
    </row>
    <row r="2" spans="2:9" ht="19.5">
      <c r="B2" s="4" t="s">
        <v>1</v>
      </c>
    </row>
    <row r="3" spans="2:9" ht="20.25" customHeight="1">
      <c r="G3" s="3" t="s">
        <v>2</v>
      </c>
    </row>
    <row r="4" spans="2:9" ht="59.25" customHeight="1">
      <c r="B4" s="6" t="s">
        <v>3</v>
      </c>
      <c r="C4" s="5" t="s">
        <v>4</v>
      </c>
      <c r="D4" s="5"/>
      <c r="E4" s="5" t="s">
        <v>5</v>
      </c>
      <c r="F4" s="6" t="s">
        <v>6</v>
      </c>
      <c r="G4" s="6" t="s">
        <v>7</v>
      </c>
      <c r="H4" s="26"/>
    </row>
    <row r="5" spans="2:9" ht="21.75" customHeight="1">
      <c r="B5" s="30">
        <v>2</v>
      </c>
      <c r="C5" s="33" t="s">
        <v>8</v>
      </c>
      <c r="D5" s="16">
        <v>2</v>
      </c>
      <c r="E5" s="17" t="s">
        <v>9</v>
      </c>
      <c r="F5" s="20">
        <f>350*D5+100+210</f>
        <v>1010</v>
      </c>
      <c r="G5" s="20">
        <v>1560</v>
      </c>
    </row>
    <row r="6" spans="2:9" ht="21.75" customHeight="1">
      <c r="B6" s="31"/>
      <c r="C6" s="33"/>
      <c r="D6" s="16">
        <v>2</v>
      </c>
      <c r="E6" s="18" t="s">
        <v>10</v>
      </c>
      <c r="F6" s="21">
        <f>315*D6+100+189</f>
        <v>919</v>
      </c>
      <c r="G6" s="21">
        <v>1469</v>
      </c>
    </row>
    <row r="7" spans="2:9" ht="21.75" customHeight="1">
      <c r="B7" s="32"/>
      <c r="C7" s="33"/>
      <c r="D7" s="16">
        <v>2</v>
      </c>
      <c r="E7" s="19" t="s">
        <v>11</v>
      </c>
      <c r="F7" s="22">
        <f>280*D7+100+168</f>
        <v>828</v>
      </c>
      <c r="G7" s="22">
        <v>1378</v>
      </c>
    </row>
    <row r="8" spans="2:9" ht="21.75" customHeight="1">
      <c r="B8" s="27">
        <v>3</v>
      </c>
      <c r="C8" s="34" t="s">
        <v>12</v>
      </c>
      <c r="D8" s="2">
        <v>3</v>
      </c>
      <c r="E8" s="10" t="s">
        <v>9</v>
      </c>
      <c r="F8" s="13">
        <f>350*D8+100+210</f>
        <v>1360</v>
      </c>
      <c r="G8" s="13">
        <v>2057</v>
      </c>
    </row>
    <row r="9" spans="2:9" ht="21.75" customHeight="1">
      <c r="B9" s="28"/>
      <c r="C9" s="34"/>
      <c r="D9" s="2">
        <v>3</v>
      </c>
      <c r="E9" s="12" t="s">
        <v>10</v>
      </c>
      <c r="F9" s="14">
        <f>315*D9+100+189</f>
        <v>1234</v>
      </c>
      <c r="G9" s="14">
        <v>1877</v>
      </c>
    </row>
    <row r="10" spans="2:9" ht="21.75" customHeight="1">
      <c r="B10" s="29"/>
      <c r="C10" s="34"/>
      <c r="D10" s="2">
        <v>3</v>
      </c>
      <c r="E10" s="11" t="s">
        <v>11</v>
      </c>
      <c r="F10" s="15">
        <f>280*D10+100+168</f>
        <v>1108</v>
      </c>
      <c r="G10" s="15">
        <v>1680</v>
      </c>
    </row>
    <row r="11" spans="2:9" ht="21.75" customHeight="1">
      <c r="B11" s="27">
        <v>4</v>
      </c>
      <c r="C11" s="34" t="s">
        <v>13</v>
      </c>
      <c r="D11" s="2">
        <v>4</v>
      </c>
      <c r="E11" s="10" t="s">
        <v>9</v>
      </c>
      <c r="F11" s="13">
        <f>350*D11+100+210</f>
        <v>1710</v>
      </c>
      <c r="G11" s="13">
        <v>2557</v>
      </c>
      <c r="I11" s="7"/>
    </row>
    <row r="12" spans="2:9" ht="21.75" customHeight="1">
      <c r="B12" s="28"/>
      <c r="C12" s="34"/>
      <c r="D12" s="2">
        <v>4</v>
      </c>
      <c r="E12" s="12" t="s">
        <v>10</v>
      </c>
      <c r="F12" s="14">
        <f>315*D12+100+189</f>
        <v>1549</v>
      </c>
      <c r="G12" s="14">
        <v>2327</v>
      </c>
      <c r="I12" s="7"/>
    </row>
    <row r="13" spans="2:9" ht="21.75" customHeight="1">
      <c r="B13" s="29"/>
      <c r="C13" s="34"/>
      <c r="D13" s="2">
        <v>4</v>
      </c>
      <c r="E13" s="11" t="s">
        <v>11</v>
      </c>
      <c r="F13" s="15">
        <f>280*D13+100+168</f>
        <v>1388</v>
      </c>
      <c r="G13" s="15">
        <v>2097</v>
      </c>
      <c r="I13" s="7"/>
    </row>
    <row r="14" spans="2:9" ht="21.75" customHeight="1">
      <c r="B14" s="27">
        <v>5</v>
      </c>
      <c r="C14" s="34" t="s">
        <v>14</v>
      </c>
      <c r="D14" s="2">
        <v>5</v>
      </c>
      <c r="E14" s="10" t="s">
        <v>9</v>
      </c>
      <c r="F14" s="13">
        <f>350*D14+100+210</f>
        <v>2060</v>
      </c>
      <c r="G14" s="13">
        <v>3057</v>
      </c>
      <c r="I14" s="7"/>
    </row>
    <row r="15" spans="2:9" ht="21.75" customHeight="1">
      <c r="B15" s="28"/>
      <c r="C15" s="34"/>
      <c r="D15" s="2">
        <v>5</v>
      </c>
      <c r="E15" s="12" t="s">
        <v>10</v>
      </c>
      <c r="F15" s="14">
        <f>315*D15+100+189</f>
        <v>1864</v>
      </c>
      <c r="G15" s="14">
        <v>2777</v>
      </c>
      <c r="I15" s="7"/>
    </row>
    <row r="16" spans="2:9" ht="21.75" customHeight="1">
      <c r="B16" s="29"/>
      <c r="C16" s="34"/>
      <c r="D16" s="2">
        <v>5</v>
      </c>
      <c r="E16" s="11" t="s">
        <v>11</v>
      </c>
      <c r="F16" s="15">
        <f>280*D16+100+168</f>
        <v>1668</v>
      </c>
      <c r="G16" s="15">
        <v>2497</v>
      </c>
      <c r="I16" s="7"/>
    </row>
    <row r="17" spans="2:9" ht="21.75" customHeight="1">
      <c r="B17" s="27">
        <v>6</v>
      </c>
      <c r="C17" s="34" t="s">
        <v>15</v>
      </c>
      <c r="D17" s="2">
        <v>6</v>
      </c>
      <c r="E17" s="10" t="s">
        <v>9</v>
      </c>
      <c r="F17" s="13">
        <f>350*D17+100+210</f>
        <v>2410</v>
      </c>
      <c r="G17" s="13">
        <v>3557</v>
      </c>
      <c r="I17" s="7"/>
    </row>
    <row r="18" spans="2:9" ht="21.75" customHeight="1">
      <c r="B18" s="28"/>
      <c r="C18" s="34"/>
      <c r="D18" s="2">
        <v>6</v>
      </c>
      <c r="E18" s="12" t="s">
        <v>10</v>
      </c>
      <c r="F18" s="14">
        <f>315*D18+100+189</f>
        <v>2179</v>
      </c>
      <c r="G18" s="14">
        <v>3227</v>
      </c>
      <c r="I18" s="7"/>
    </row>
    <row r="19" spans="2:9" ht="21.75" customHeight="1">
      <c r="B19" s="29"/>
      <c r="C19" s="34"/>
      <c r="D19" s="2">
        <v>6</v>
      </c>
      <c r="E19" s="11" t="s">
        <v>11</v>
      </c>
      <c r="F19" s="15">
        <f>280*D19+100+168</f>
        <v>1948</v>
      </c>
      <c r="G19" s="15">
        <v>2897</v>
      </c>
      <c r="I19" s="7"/>
    </row>
    <row r="20" spans="2:9" ht="21.75" customHeight="1">
      <c r="B20" s="27">
        <v>7</v>
      </c>
      <c r="C20" s="34" t="s">
        <v>16</v>
      </c>
      <c r="D20" s="2">
        <v>7</v>
      </c>
      <c r="E20" s="10" t="s">
        <v>9</v>
      </c>
      <c r="F20" s="13">
        <f>350*D20+100+210</f>
        <v>2760</v>
      </c>
      <c r="G20" s="13">
        <v>4000</v>
      </c>
      <c r="I20" s="8"/>
    </row>
    <row r="21" spans="2:9" ht="21.75" customHeight="1">
      <c r="B21" s="28"/>
      <c r="C21" s="34"/>
      <c r="D21" s="2">
        <v>7</v>
      </c>
      <c r="E21" s="12" t="s">
        <v>10</v>
      </c>
      <c r="F21" s="14">
        <f>315*D21+100+189</f>
        <v>2494</v>
      </c>
      <c r="G21" s="14">
        <v>3668</v>
      </c>
      <c r="I21" s="8"/>
    </row>
    <row r="22" spans="2:9" ht="21.75" customHeight="1">
      <c r="B22" s="29"/>
      <c r="C22" s="34"/>
      <c r="D22" s="2">
        <v>7</v>
      </c>
      <c r="E22" s="11" t="s">
        <v>11</v>
      </c>
      <c r="F22" s="15">
        <f>280*D22+100+168</f>
        <v>2228</v>
      </c>
      <c r="G22" s="15">
        <v>3297</v>
      </c>
      <c r="I22" s="8"/>
    </row>
    <row r="23" spans="2:9" ht="21.75" customHeight="1">
      <c r="B23" s="27">
        <v>8</v>
      </c>
      <c r="C23" s="34" t="s">
        <v>17</v>
      </c>
      <c r="D23" s="2">
        <v>8</v>
      </c>
      <c r="E23" s="10" t="s">
        <v>9</v>
      </c>
      <c r="F23" s="13">
        <f>350*D23+100+210</f>
        <v>3110</v>
      </c>
      <c r="G23" s="13">
        <v>4438</v>
      </c>
      <c r="I23" s="8"/>
    </row>
    <row r="24" spans="2:9" ht="21.75" customHeight="1">
      <c r="B24" s="28"/>
      <c r="C24" s="34"/>
      <c r="D24" s="2">
        <v>8</v>
      </c>
      <c r="E24" s="12" t="s">
        <v>10</v>
      </c>
      <c r="F24" s="14">
        <f>315*D24+100+189</f>
        <v>2809</v>
      </c>
      <c r="G24" s="14">
        <v>4061</v>
      </c>
      <c r="I24" s="9"/>
    </row>
    <row r="25" spans="2:9" ht="21.75" customHeight="1">
      <c r="B25" s="29"/>
      <c r="C25" s="34"/>
      <c r="D25" s="2">
        <v>8</v>
      </c>
      <c r="E25" s="11" t="s">
        <v>11</v>
      </c>
      <c r="F25" s="15">
        <f>280*D25+100+168</f>
        <v>2508</v>
      </c>
      <c r="G25" s="15">
        <v>3685</v>
      </c>
      <c r="I25" s="9"/>
    </row>
    <row r="26" spans="2:9" ht="21.75" customHeight="1">
      <c r="B26" s="27">
        <v>9</v>
      </c>
      <c r="C26" s="34" t="s">
        <v>18</v>
      </c>
      <c r="D26" s="2">
        <v>9</v>
      </c>
      <c r="E26" s="10" t="s">
        <v>9</v>
      </c>
      <c r="F26" s="13">
        <f>350*D26+100+210</f>
        <v>3460</v>
      </c>
      <c r="G26" s="13">
        <v>4875</v>
      </c>
      <c r="I26" s="8"/>
    </row>
    <row r="27" spans="2:9" ht="21.75" customHeight="1">
      <c r="B27" s="28"/>
      <c r="C27" s="34"/>
      <c r="D27" s="2">
        <v>9</v>
      </c>
      <c r="E27" s="12" t="s">
        <v>10</v>
      </c>
      <c r="F27" s="14">
        <f>315*D27+100+189</f>
        <v>3124</v>
      </c>
      <c r="G27" s="14">
        <v>4455</v>
      </c>
      <c r="I27" s="9"/>
    </row>
    <row r="28" spans="2:9" ht="21.75" customHeight="1">
      <c r="B28" s="29"/>
      <c r="C28" s="34"/>
      <c r="D28" s="2">
        <v>9</v>
      </c>
      <c r="E28" s="11" t="s">
        <v>11</v>
      </c>
      <c r="F28" s="15">
        <f>280*D28+100+168</f>
        <v>2788</v>
      </c>
      <c r="G28" s="15">
        <v>4035</v>
      </c>
      <c r="I28" s="9"/>
    </row>
    <row r="29" spans="2:9" ht="21.75" customHeight="1">
      <c r="B29" s="24" t="s">
        <v>19</v>
      </c>
      <c r="C29" s="1"/>
      <c r="F29" s="23"/>
      <c r="G29" s="23"/>
      <c r="I29" s="9"/>
    </row>
    <row r="30" spans="2:9">
      <c r="B30" t="s">
        <v>20</v>
      </c>
    </row>
  </sheetData>
  <mergeCells count="16">
    <mergeCell ref="B11:B13"/>
    <mergeCell ref="B8:B10"/>
    <mergeCell ref="B5:B7"/>
    <mergeCell ref="C5:C7"/>
    <mergeCell ref="C26:C28"/>
    <mergeCell ref="C8:C10"/>
    <mergeCell ref="C11:C13"/>
    <mergeCell ref="C14:C16"/>
    <mergeCell ref="C17:C19"/>
    <mergeCell ref="C20:C22"/>
    <mergeCell ref="C23:C25"/>
    <mergeCell ref="B26:B28"/>
    <mergeCell ref="B23:B25"/>
    <mergeCell ref="B20:B22"/>
    <mergeCell ref="B17:B19"/>
    <mergeCell ref="B14:B16"/>
  </mergeCells>
  <phoneticPr fontId="1"/>
  <pageMargins left="0.62992125984251968" right="0.43307086614173229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684EF945142F4F8E19B7702DEEB246" ma:contentTypeVersion="9" ma:contentTypeDescription="新しいドキュメントを作成します。" ma:contentTypeScope="" ma:versionID="dc708cca2a448875e1fbb0f0eae51d17">
  <xsd:schema xmlns:xsd="http://www.w3.org/2001/XMLSchema" xmlns:xs="http://www.w3.org/2001/XMLSchema" xmlns:p="http://schemas.microsoft.com/office/2006/metadata/properties" xmlns:ns2="683158a2-9d06-4ce6-bd6b-0794883ee101" xmlns:ns3="678a2489-fa4b-4df7-931e-168db4fd1dd7" targetNamespace="http://schemas.microsoft.com/office/2006/metadata/properties" ma:root="true" ma:fieldsID="d8f1bd4788accfc9e2ec93e85ae1ba2d" ns2:_="" ns3:_="">
    <xsd:import namespace="683158a2-9d06-4ce6-bd6b-0794883ee101"/>
    <xsd:import namespace="678a2489-fa4b-4df7-931e-168db4fd1d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158a2-9d06-4ce6-bd6b-0794883ee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a2489-fa4b-4df7-931e-168db4fd1d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6552390-e3a5-4022-950d-f93bb380104d}" ma:internalName="TaxCatchAll" ma:showField="CatchAllData" ma:web="678a2489-fa4b-4df7-931e-168db4fd1d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3158a2-9d06-4ce6-bd6b-0794883ee101">
      <Terms xmlns="http://schemas.microsoft.com/office/infopath/2007/PartnerControls"/>
    </lcf76f155ced4ddcb4097134ff3c332f>
    <TaxCatchAll xmlns="678a2489-fa4b-4df7-931e-168db4fd1d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5FBE55-11BF-44F3-93B0-7906FD6BE97F}"/>
</file>

<file path=customXml/itemProps2.xml><?xml version="1.0" encoding="utf-8"?>
<ds:datastoreItem xmlns:ds="http://schemas.openxmlformats.org/officeDocument/2006/customXml" ds:itemID="{7807B684-27FB-453A-8D96-3E4153EA2057}"/>
</file>

<file path=customXml/itemProps3.xml><?xml version="1.0" encoding="utf-8"?>
<ds:datastoreItem xmlns:ds="http://schemas.openxmlformats.org/officeDocument/2006/customXml" ds:itemID="{D4748CB3-F283-4969-B7F9-13E2806375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甘利 英治(amari-eiji.q69)</dc:creator>
  <cp:keywords/>
  <dc:description/>
  <cp:lastModifiedBy>竹内 宏和(TAKEUCHI Hirokazu)</cp:lastModifiedBy>
  <cp:revision/>
  <dcterms:created xsi:type="dcterms:W3CDTF">2021-04-12T08:11:26Z</dcterms:created>
  <dcterms:modified xsi:type="dcterms:W3CDTF">2023-04-06T01:13:42Z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0x010100AA684EF945142F4F8E19B7702DEEB246</vt:lpwstr>
  </property>
  <property fmtid="{D5CDD505-2E9C-101B-9397-08002B2CF9AE}" pid="3" name="MediaServiceImageTags">
    <vt:lpwstr/>
  </property>
</Properties>
</file>